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corralesra_hacienda_go_cr/Documents/DCP/Estadisticas Portal DCP/2025/Febrero/"/>
    </mc:Choice>
  </mc:AlternateContent>
  <xr:revisionPtr revIDLastSave="13" documentId="13_ncr:1_{6FC860EB-D126-4F53-9C70-A81F1B72ABA4}" xr6:coauthVersionLast="47" xr6:coauthVersionMax="47" xr10:uidLastSave="{D4023322-56FB-4BB0-988A-9AC8DAC2F1BF}"/>
  <bookViews>
    <workbookView xWindow="-108" yWindow="-108" windowWidth="23256" windowHeight="12456" xr2:uid="{00000000-000D-0000-FFFF-FFFF00000000}"/>
  </bookViews>
  <sheets>
    <sheet name="SerDeuExt 2024" sheetId="4" r:id="rId1"/>
    <sheet name="Hoja1" sheetId="5" r:id="rId2"/>
  </sheets>
  <definedNames>
    <definedName name="_xlnm.Print_Area" localSheetId="0">'SerDeuExt 2024'!$A$1:$N$22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4" l="1"/>
  <c r="N13" i="4"/>
  <c r="N9" i="4"/>
  <c r="K15" i="4" l="1"/>
  <c r="J15" i="4" l="1"/>
  <c r="I15" i="4" l="1"/>
  <c r="M15" i="4" l="1"/>
  <c r="L15" i="4"/>
  <c r="H15" i="4"/>
  <c r="G15" i="4"/>
  <c r="F15" i="4"/>
  <c r="E15" i="4"/>
  <c r="D15" i="4"/>
  <c r="C15" i="4"/>
  <c r="B15" i="4"/>
  <c r="N15" i="4" l="1"/>
</calcChain>
</file>

<file path=xl/sharedStrings.xml><?xml version="1.0" encoding="utf-8"?>
<sst xmlns="http://schemas.openxmlformats.org/spreadsheetml/2006/main" count="13" uniqueCount="13">
  <si>
    <t>Servicio de Deuda Externa Gobierno Central</t>
  </si>
  <si>
    <t>(En millones de colones)</t>
  </si>
  <si>
    <t>Total</t>
  </si>
  <si>
    <t>Intereses</t>
  </si>
  <si>
    <t>Comisiones</t>
  </si>
  <si>
    <t>Nota:</t>
  </si>
  <si>
    <t xml:space="preserve">Contactar con: </t>
  </si>
  <si>
    <t>1/  La base de datos es SIGADE 6.1</t>
  </si>
  <si>
    <t>https://mhaciendacr-my.sharepoint.com/:v:/g/personal/rojasmk_hacienda_go_cr/EaNdfmabPcpCvmr_i1cgexYBThn28IP-jnBKPubZbW3GRQ</t>
  </si>
  <si>
    <t>Datos de Enero a Diciembre 2025</t>
  </si>
  <si>
    <t>DGGDP-UnidadEstadistica@hacienda.go.cr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</si>
  <si>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Dirección General de Gestión de Deuda Pública, Ministerio de Hacienda.</t>
    </r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</si>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</sst>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_);\(#,##0.0\)"/>
    <numFmt numFmtId="167" formatCode="_-* #,##0.000000_-;\-* #,##0.000000_-;_-* &quot;-&quot;??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name val="HendersonSansW00-BasicLight"/>
    </font>
    <font>
      <sz val="9"/>
      <name val="HendersonSansW00-BasicLight"/>
    </font>
    <font>
      <u/>
      <sz val="9"/>
      <color theme="10"/>
      <name val="HendersonSansW00-BasicLight"/>
    </font>
    <font>
      <b/>
      <sz val="9"/>
      <color theme="0"/>
      <name val="HendersonSansW00-BasicLight"/>
    </font>
    <font>
      <sz val="10"/>
      <name val="HendersonSansW00-BasicLight"/>
    </font>
    <font>
      <b/>
      <sz val="10"/>
      <color indexed="8"/>
      <name val="HendersonSansW00-BasicLigh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right"/>
    </xf>
    <xf numFmtId="165" fontId="6" fillId="0" borderId="0" xfId="1" applyFont="1"/>
    <xf numFmtId="43" fontId="6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6" fillId="3" borderId="0" xfId="0" applyNumberFormat="1" applyFont="1" applyFill="1" applyAlignment="1">
      <alignment vertical="center"/>
    </xf>
    <xf numFmtId="0" fontId="5" fillId="3" borderId="0" xfId="0" applyFont="1" applyFill="1"/>
    <xf numFmtId="4" fontId="6" fillId="0" borderId="0" xfId="1" applyNumberFormat="1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7" fillId="0" borderId="0" xfId="19" applyFont="1"/>
    <xf numFmtId="165" fontId="6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7" fontId="8" fillId="4" borderId="0" xfId="1" applyNumberFormat="1" applyFont="1" applyFill="1" applyAlignment="1">
      <alignment horizontal="center"/>
    </xf>
    <xf numFmtId="165" fontId="8" fillId="4" borderId="0" xfId="1" applyFont="1" applyFill="1" applyAlignment="1"/>
    <xf numFmtId="165" fontId="6" fillId="0" borderId="0" xfId="1" applyFont="1" applyAlignment="1">
      <alignment horizontal="center"/>
    </xf>
    <xf numFmtId="0" fontId="9" fillId="0" borderId="0" xfId="0" applyFont="1"/>
    <xf numFmtId="165" fontId="6" fillId="3" borderId="0" xfId="1" applyFont="1" applyFill="1" applyAlignment="1">
      <alignment horizontal="center"/>
    </xf>
    <xf numFmtId="165" fontId="6" fillId="0" borderId="0" xfId="0" applyNumberFormat="1" applyFont="1"/>
    <xf numFmtId="165" fontId="6" fillId="3" borderId="0" xfId="1" applyFont="1" applyFill="1"/>
    <xf numFmtId="167" fontId="6" fillId="0" borderId="0" xfId="0" applyNumberFormat="1" applyFont="1"/>
    <xf numFmtId="165" fontId="10" fillId="2" borderId="0" xfId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</cellXfs>
  <cellStyles count="20">
    <cellStyle name="Hipervínculo" xfId="19" builtinId="8"/>
    <cellStyle name="Millares" xfId="1" builtinId="3"/>
    <cellStyle name="Millares 2" xfId="2" xr:uid="{00000000-0005-0000-0000-000001000000}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137160</xdr:rowOff>
    </xdr:from>
    <xdr:to>
      <xdr:col>1</xdr:col>
      <xdr:colOff>975360</xdr:colOff>
      <xdr:row>4</xdr:row>
      <xdr:rowOff>30480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9560C4-2143-A6EE-3B3A-8D5811E1C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137160"/>
          <a:ext cx="245364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99E5-9F29-4C39-8674-01677633158D}">
  <dimension ref="A3:S25"/>
  <sheetViews>
    <sheetView showGridLines="0" tabSelected="1" zoomScaleNormal="100" workbookViewId="0">
      <selection activeCell="D24" sqref="D24"/>
    </sheetView>
  </sheetViews>
  <sheetFormatPr baseColWidth="10" defaultColWidth="11.44140625" defaultRowHeight="14.4" x14ac:dyDescent="0.35"/>
  <cols>
    <col min="1" max="1" width="25.6640625" style="20" customWidth="1"/>
    <col min="2" max="2" width="25.88671875" style="20" customWidth="1"/>
    <col min="3" max="3" width="19.33203125" style="20" customWidth="1"/>
    <col min="4" max="4" width="18.44140625" style="20" customWidth="1"/>
    <col min="5" max="5" width="18.88671875" style="20" customWidth="1"/>
    <col min="6" max="6" width="17" style="20" customWidth="1"/>
    <col min="7" max="8" width="19.21875" style="20" customWidth="1"/>
    <col min="9" max="9" width="15.109375" style="20" bestFit="1" customWidth="1"/>
    <col min="10" max="10" width="16.109375" style="20" bestFit="1" customWidth="1"/>
    <col min="11" max="11" width="13.88671875" style="20" customWidth="1"/>
    <col min="12" max="12" width="15.33203125" style="20" bestFit="1" customWidth="1"/>
    <col min="13" max="14" width="19.77734375" style="20" customWidth="1"/>
    <col min="15" max="15" width="19" style="20" customWidth="1"/>
    <col min="16" max="16" width="17.6640625" style="20" customWidth="1"/>
    <col min="17" max="17" width="13.5546875" style="20" bestFit="1" customWidth="1"/>
    <col min="18" max="16384" width="11.44140625" style="20"/>
  </cols>
  <sheetData>
    <row r="3" spans="1:19" x14ac:dyDescent="0.3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9" x14ac:dyDescent="0.35">
      <c r="A4" s="25" t="s">
        <v>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9" x14ac:dyDescent="0.3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9" x14ac:dyDescent="0.35">
      <c r="A6" s="26"/>
    </row>
    <row r="7" spans="1:19" s="2" customFormat="1" ht="12.6" x14ac:dyDescent="0.3">
      <c r="A7" s="1"/>
      <c r="B7" s="17">
        <v>45688</v>
      </c>
      <c r="C7" s="17">
        <v>45716</v>
      </c>
      <c r="D7" s="17">
        <v>45747</v>
      </c>
      <c r="E7" s="17">
        <v>45777</v>
      </c>
      <c r="F7" s="17">
        <v>45808</v>
      </c>
      <c r="G7" s="17">
        <v>45838</v>
      </c>
      <c r="H7" s="17">
        <v>45869</v>
      </c>
      <c r="I7" s="17">
        <v>45900</v>
      </c>
      <c r="J7" s="17">
        <v>45930</v>
      </c>
      <c r="K7" s="17">
        <v>45961</v>
      </c>
      <c r="L7" s="17">
        <v>45991</v>
      </c>
      <c r="M7" s="17">
        <v>46022</v>
      </c>
      <c r="N7" s="17" t="s">
        <v>2</v>
      </c>
    </row>
    <row r="8" spans="1:19" s="2" customFormat="1" ht="12.6" x14ac:dyDescent="0.3">
      <c r="B8" s="3"/>
      <c r="D8" s="4"/>
      <c r="E8" s="5"/>
      <c r="O8" s="5"/>
      <c r="Q8" s="5"/>
      <c r="R8" s="5"/>
    </row>
    <row r="9" spans="1:19" s="2" customFormat="1" ht="12.6" x14ac:dyDescent="0.3">
      <c r="A9" s="2" t="s">
        <v>12</v>
      </c>
      <c r="B9" s="5">
        <v>509.5896501085</v>
      </c>
      <c r="C9" s="5">
        <v>9361.6991132029998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f>SUM(B9:M9)</f>
        <v>9871.2887633115006</v>
      </c>
      <c r="O9" s="21"/>
      <c r="P9" s="5"/>
      <c r="Q9" s="5"/>
      <c r="R9" s="5"/>
      <c r="S9" s="22"/>
    </row>
    <row r="10" spans="1:19" s="2" customFormat="1" ht="12.6" x14ac:dyDescent="0.3">
      <c r="B10" s="5"/>
      <c r="C10" s="5"/>
      <c r="N10" s="6">
        <v>0</v>
      </c>
      <c r="Q10" s="5"/>
      <c r="R10" s="5"/>
      <c r="S10" s="22"/>
    </row>
    <row r="11" spans="1:19" s="2" customFormat="1" ht="12.6" x14ac:dyDescent="0.3">
      <c r="A11" s="2" t="s">
        <v>3</v>
      </c>
      <c r="B11" s="5">
        <v>14921.54408400494</v>
      </c>
      <c r="C11" s="5">
        <v>33064.6782806384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f t="shared" ref="N11:N13" si="0">SUM(B11:M11)</f>
        <v>47986.222364643341</v>
      </c>
      <c r="O11" s="5"/>
      <c r="P11" s="6"/>
      <c r="Q11" s="5"/>
      <c r="R11" s="5"/>
      <c r="S11" s="22"/>
    </row>
    <row r="12" spans="1:19" s="2" customFormat="1" ht="12.6" x14ac:dyDescent="0.3">
      <c r="B12" s="5"/>
      <c r="C12" s="5"/>
      <c r="N12" s="6"/>
      <c r="Q12" s="5"/>
      <c r="R12" s="5"/>
      <c r="S12" s="22"/>
    </row>
    <row r="13" spans="1:19" s="2" customFormat="1" ht="12.6" x14ac:dyDescent="0.3">
      <c r="A13" s="2" t="s">
        <v>4</v>
      </c>
      <c r="B13" s="5">
        <v>0</v>
      </c>
      <c r="C13" s="5">
        <v>998.22085093720011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f t="shared" si="0"/>
        <v>998.22085093720011</v>
      </c>
      <c r="O13" s="21"/>
      <c r="P13" s="24"/>
      <c r="Q13" s="5"/>
      <c r="R13" s="5"/>
      <c r="S13" s="22"/>
    </row>
    <row r="14" spans="1:19" s="2" customFormat="1" ht="12.6" x14ac:dyDescent="0.3">
      <c r="B14" s="7"/>
      <c r="C14" s="19"/>
      <c r="D14" s="4"/>
      <c r="E14" s="4"/>
      <c r="F14" s="8"/>
      <c r="K14" s="4"/>
      <c r="N14" s="9"/>
      <c r="O14" s="5"/>
      <c r="P14" s="5"/>
      <c r="Q14" s="5"/>
      <c r="R14" s="5"/>
      <c r="S14" s="22"/>
    </row>
    <row r="15" spans="1:19" s="12" customFormat="1" ht="12.6" x14ac:dyDescent="0.3">
      <c r="A15" s="10"/>
      <c r="B15" s="18">
        <f t="shared" ref="B15:D15" si="1">SUM(B9:B13)</f>
        <v>15431.13373411344</v>
      </c>
      <c r="C15" s="18">
        <f>SUM(C9:C13)</f>
        <v>43424.598244778601</v>
      </c>
      <c r="D15" s="18">
        <f t="shared" si="1"/>
        <v>0</v>
      </c>
      <c r="E15" s="18">
        <f>SUM(E9:E13)</f>
        <v>0</v>
      </c>
      <c r="F15" s="18">
        <f>SUM(F9:F13)</f>
        <v>0</v>
      </c>
      <c r="G15" s="18">
        <f>SUM(G9:G13)</f>
        <v>0</v>
      </c>
      <c r="H15" s="18">
        <f>SUM(H9:H13)</f>
        <v>0</v>
      </c>
      <c r="I15" s="18">
        <f t="shared" ref="I15:M15" si="2">SUM(I9:I13)</f>
        <v>0</v>
      </c>
      <c r="J15" s="18">
        <f t="shared" si="2"/>
        <v>0</v>
      </c>
      <c r="K15" s="18">
        <f t="shared" si="2"/>
        <v>0</v>
      </c>
      <c r="L15" s="18">
        <f t="shared" si="2"/>
        <v>0</v>
      </c>
      <c r="M15" s="18">
        <f t="shared" si="2"/>
        <v>0</v>
      </c>
      <c r="N15" s="18">
        <f>+N13+N11+N9</f>
        <v>58855.731978892043</v>
      </c>
      <c r="O15" s="23"/>
      <c r="P15" s="5"/>
      <c r="Q15" s="23"/>
      <c r="R15" s="23"/>
      <c r="S15" s="22"/>
    </row>
    <row r="16" spans="1:19" s="2" customFormat="1" ht="12.6" x14ac:dyDescent="0.3">
      <c r="N16" s="4"/>
      <c r="O16" s="5"/>
      <c r="P16" s="5"/>
      <c r="Q16" s="5"/>
      <c r="R16" s="5"/>
    </row>
    <row r="17" spans="1:18" s="2" customFormat="1" ht="12.6" x14ac:dyDescent="0.3">
      <c r="A17" s="1" t="s">
        <v>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5"/>
      <c r="O17" s="3"/>
      <c r="P17" s="5"/>
      <c r="Q17" s="5"/>
      <c r="R17" s="5"/>
    </row>
    <row r="18" spans="1:18" s="2" customFormat="1" ht="12.6" x14ac:dyDescent="0.3">
      <c r="A18" s="2" t="s">
        <v>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5"/>
      <c r="P18" s="5"/>
      <c r="Q18" s="5"/>
      <c r="R18" s="5"/>
    </row>
    <row r="19" spans="1:18" s="2" customFormat="1" ht="12.6" x14ac:dyDescent="0.3">
      <c r="A19" s="1"/>
      <c r="B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8" s="2" customFormat="1" ht="12.6" x14ac:dyDescent="0.3">
      <c r="A20" s="12" t="s">
        <v>11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8" s="2" customFormat="1" ht="12.6" x14ac:dyDescent="0.3">
      <c r="A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8" s="2" customFormat="1" ht="12.6" x14ac:dyDescent="0.3">
      <c r="A22" s="10" t="s">
        <v>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8" s="2" customFormat="1" ht="12.6" x14ac:dyDescent="0.3">
      <c r="A23" s="14" t="s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8" s="2" customFormat="1" ht="12.6" x14ac:dyDescent="0.3">
      <c r="A24" s="5"/>
      <c r="B24" s="15"/>
      <c r="C24" s="15"/>
      <c r="D24" s="15"/>
      <c r="E24" s="15"/>
      <c r="F24" s="15"/>
      <c r="G24" s="15"/>
      <c r="H24" s="15"/>
      <c r="I24" s="15"/>
      <c r="J24" s="16"/>
      <c r="K24" s="5"/>
      <c r="L24" s="5"/>
      <c r="M24" s="5"/>
      <c r="N24" s="5"/>
      <c r="O24" s="5"/>
      <c r="P24" s="5"/>
    </row>
    <row r="25" spans="1:18" s="2" customFormat="1" ht="12.6" x14ac:dyDescent="0.3">
      <c r="J25" s="6"/>
    </row>
  </sheetData>
  <mergeCells count="3">
    <mergeCell ref="A3:N3"/>
    <mergeCell ref="A4:N4"/>
    <mergeCell ref="A5:N5"/>
  </mergeCells>
  <printOptions horizontalCentered="1"/>
  <pageMargins left="0.39370078740157483" right="0.35433070866141736" top="0.98425196850393704" bottom="0.98425196850393704" header="0" footer="0"/>
  <pageSetup scale="72" orientation="landscape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476E-3986-442F-A247-A4AF944192FB}">
  <dimension ref="A1"/>
  <sheetViews>
    <sheetView workbookViewId="0">
      <selection activeCell="C10" sqref="C10"/>
    </sheetView>
  </sheetViews>
  <sheetFormatPr baseColWidth="10" defaultRowHeight="13.2" x14ac:dyDescent="0.25"/>
  <sheetData>
    <row r="1" spans="1:1" x14ac:dyDescent="0.25">
      <c r="A1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D02AE2-EBC0-4619-A0BF-5EA8B03A3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3E4A7-7F4E-4AA9-9401-3D2D6B1110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075CA-2BFF-48F6-9A04-49214EF8BCAB}">
  <ds:schemaRefs>
    <ds:schemaRef ds:uri="ca0b8503-558e-4550-823a-26f008707f9a"/>
    <ds:schemaRef ds:uri="http://www.w3.org/XML/1998/namespace"/>
    <ds:schemaRef ds:uri="9f1d2543-a317-404b-b796-299c7d33105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SerDeuExt 2024</vt:lpstr>
      <vt:lpstr>Hoja1</vt:lpstr>
      <vt:lpstr>'SerDeuExt 2024'!Área_de_impresión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Villegas Solano</dc:creator>
  <cp:keywords/>
  <dc:description/>
  <cp:lastModifiedBy>Ana Gabriela Corrales Rojas</cp:lastModifiedBy>
  <cp:revision/>
  <dcterms:created xsi:type="dcterms:W3CDTF">2009-05-11T17:33:19Z</dcterms:created>
  <dcterms:modified xsi:type="dcterms:W3CDTF">2025-03-21T22:19:56Z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