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aciendacr-my.sharepoint.com/personal/riveracm_hacienda_go_cr/Documents/TN-MRC/Deuda/UCSOD/saldos/"/>
    </mc:Choice>
  </mc:AlternateContent>
  <xr:revisionPtr revIDLastSave="0" documentId="8_{7BF308DC-3D0E-4AAD-9C54-E821199944F7}" xr6:coauthVersionLast="36" xr6:coauthVersionMax="36" xr10:uidLastSave="{00000000-0000-0000-0000-000000000000}"/>
  <bookViews>
    <workbookView xWindow="0" yWindow="0" windowWidth="23040" windowHeight="9060" xr2:uid="{BE2C1812-C435-4550-81C3-C1AA7657872E}"/>
  </bookViews>
  <sheets>
    <sheet name="Saldos RDI-Dic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D66" i="1" s="1"/>
  <c r="D71" i="1" s="1"/>
  <c r="D69" i="1"/>
  <c r="C58" i="1"/>
  <c r="D54" i="1" s="1"/>
  <c r="D56" i="1"/>
  <c r="D55" i="1"/>
  <c r="D53" i="1"/>
  <c r="Y40" i="1"/>
  <c r="W40" i="1"/>
  <c r="U40" i="1"/>
  <c r="S40" i="1"/>
  <c r="T36" i="1" s="1"/>
  <c r="Q40" i="1"/>
  <c r="O40" i="1"/>
  <c r="M40" i="1"/>
  <c r="K40" i="1"/>
  <c r="L35" i="1" s="1"/>
  <c r="I40" i="1"/>
  <c r="G40" i="1"/>
  <c r="E40" i="1"/>
  <c r="F34" i="1" s="1"/>
  <c r="F40" i="1" s="1"/>
  <c r="C40" i="1"/>
  <c r="D34" i="1" s="1"/>
  <c r="D40" i="1" s="1"/>
  <c r="Z39" i="1"/>
  <c r="X39" i="1"/>
  <c r="R39" i="1"/>
  <c r="P39" i="1"/>
  <c r="N39" i="1"/>
  <c r="L39" i="1"/>
  <c r="J39" i="1"/>
  <c r="Z38" i="1"/>
  <c r="X38" i="1"/>
  <c r="R38" i="1"/>
  <c r="P38" i="1"/>
  <c r="N38" i="1"/>
  <c r="N40" i="1" s="1"/>
  <c r="L38" i="1"/>
  <c r="J38" i="1"/>
  <c r="Z37" i="1"/>
  <c r="X37" i="1"/>
  <c r="T37" i="1"/>
  <c r="R37" i="1"/>
  <c r="P37" i="1"/>
  <c r="N37" i="1"/>
  <c r="L37" i="1"/>
  <c r="J37" i="1"/>
  <c r="Z36" i="1"/>
  <c r="X36" i="1"/>
  <c r="V36" i="1"/>
  <c r="R36" i="1"/>
  <c r="P36" i="1"/>
  <c r="N36" i="1"/>
  <c r="L36" i="1"/>
  <c r="J36" i="1"/>
  <c r="Z35" i="1"/>
  <c r="Z40" i="1" s="1"/>
  <c r="X35" i="1"/>
  <c r="T35" i="1"/>
  <c r="R35" i="1"/>
  <c r="P35" i="1"/>
  <c r="J35" i="1"/>
  <c r="X34" i="1"/>
  <c r="X40" i="1" s="1"/>
  <c r="V34" i="1"/>
  <c r="R34" i="1"/>
  <c r="R40" i="1" s="1"/>
  <c r="P34" i="1"/>
  <c r="P40" i="1" s="1"/>
  <c r="N34" i="1"/>
  <c r="L34" i="1"/>
  <c r="L40" i="1" s="1"/>
  <c r="J34" i="1"/>
  <c r="J40" i="1" s="1"/>
  <c r="H34" i="1"/>
  <c r="H40" i="1" s="1"/>
  <c r="C20" i="1"/>
  <c r="D14" i="1" s="1"/>
  <c r="D18" i="1"/>
  <c r="D16" i="1"/>
  <c r="D15" i="1"/>
  <c r="D13" i="1"/>
  <c r="D12" i="1"/>
  <c r="D10" i="1"/>
  <c r="D8" i="1"/>
  <c r="V37" i="1" l="1"/>
  <c r="V40" i="1" s="1"/>
  <c r="D9" i="1"/>
  <c r="D17" i="1"/>
  <c r="V38" i="1"/>
  <c r="T39" i="1"/>
  <c r="D57" i="1"/>
  <c r="D58" i="1" s="1"/>
  <c r="V39" i="1"/>
  <c r="T38" i="1"/>
  <c r="D11" i="1"/>
  <c r="D19" i="1"/>
  <c r="T34" i="1"/>
  <c r="T40" i="1" s="1"/>
  <c r="V35" i="1"/>
  <c r="D20" i="1" l="1"/>
</calcChain>
</file>

<file path=xl/sharedStrings.xml><?xml version="1.0" encoding="utf-8"?>
<sst xmlns="http://schemas.openxmlformats.org/spreadsheetml/2006/main" count="107" uniqueCount="62">
  <si>
    <t>.</t>
  </si>
  <si>
    <t>SALDOS DE TITULOS VALORES VIGENTES  NEGOCIADOS EN  DEUDA INDIVIDUALIZADA POR ENTIDAD INVERSIONISTA</t>
  </si>
  <si>
    <t>Corte al 31-12-2022</t>
  </si>
  <si>
    <t>(Cifras en millones de colones)</t>
  </si>
  <si>
    <t>Entidad inversionista - Clasificación Institucional Sector Público *</t>
  </si>
  <si>
    <t>Monto  del saldo*</t>
  </si>
  <si>
    <t>Participación Relativa</t>
  </si>
  <si>
    <t>Entidades privadas sin fines de lucro</t>
  </si>
  <si>
    <t>Instituciones Descentralizadas no Empresariales</t>
  </si>
  <si>
    <t>Organos Desconcentrados</t>
  </si>
  <si>
    <t>Instituciones Públicas Financieras no Bancarias</t>
  </si>
  <si>
    <t>Fideicomisos</t>
  </si>
  <si>
    <t>Instituciones Públicas Financieras Bancarias</t>
  </si>
  <si>
    <t>Empresas Públicas no Financieras Nacionales</t>
  </si>
  <si>
    <t xml:space="preserve">Gobierno </t>
  </si>
  <si>
    <t>Instituciones Públicas Financieras de Rectoría y Supervisión</t>
  </si>
  <si>
    <t>Operadores Activos de Seguros Autoexpedibles</t>
  </si>
  <si>
    <t xml:space="preserve">Gobiernos Locales </t>
  </si>
  <si>
    <t>Bancos Privados</t>
  </si>
  <si>
    <t>TOTAL</t>
  </si>
  <si>
    <t>Nota:</t>
  </si>
  <si>
    <t>* Valor transado bruto</t>
  </si>
  <si>
    <t xml:space="preserve">* Incluye saldos vigentes de la  Entidades inversionistas,  que se encuentran dentro y fuera del ámbito  de la  Autoridad </t>
  </si>
  <si>
    <t>Presupuestaria</t>
  </si>
  <si>
    <t>* Para la colonización de los saldos en dólares, se aplicó el tipo de cambio $  SPNB 31-12-2022 ¢ 597,64  y de UDES  ¢1.028,8930</t>
  </si>
  <si>
    <t xml:space="preserve">VOLUMEN  DE COLOCACIONES MEDIANTE DEUDA INDIVIDUALIZADA POR ENTIDAD INVERSIONISTA* </t>
  </si>
  <si>
    <t>E</t>
  </si>
  <si>
    <t>Enero a Diciembre 2022</t>
  </si>
  <si>
    <t>Enero</t>
  </si>
  <si>
    <t xml:space="preserve">Febrero </t>
  </si>
  <si>
    <t>Marzo</t>
  </si>
  <si>
    <t xml:space="preserve">Abril </t>
  </si>
  <si>
    <t>Mayo</t>
  </si>
  <si>
    <t xml:space="preserve">Junio </t>
  </si>
  <si>
    <t>Julio</t>
  </si>
  <si>
    <t>Agosto</t>
  </si>
  <si>
    <t>Setiembre</t>
  </si>
  <si>
    <t>Octubre</t>
  </si>
  <si>
    <t>Noviembre</t>
  </si>
  <si>
    <t>Diciembre</t>
  </si>
  <si>
    <t>Monto</t>
  </si>
  <si>
    <t>%</t>
  </si>
  <si>
    <t xml:space="preserve">Organos Desconcentrados </t>
  </si>
  <si>
    <t>* Valor transado Neto</t>
  </si>
  <si>
    <t>** De conformidad con  la circular  de la Tesorería Nacional CIR-TN-010-2020 del 10 de Agosto del 2020, dirigida a las Entidades Inversionistas, las inversiones</t>
  </si>
  <si>
    <t>en títulos valores  deben tramitarse por medio de la plataforma de Tesoro Directo.</t>
  </si>
  <si>
    <t>*** Para las colocaciones en otras monedas -dólares y UDES- se aplicó el tipo cambio SPNB que publica el BCCR,  del día de la operación</t>
  </si>
  <si>
    <t>PlAZO DE NEGOCIACION Y TASAS PROMEDIO DE LAS COLOCACIONES MEDIANTE DEUDA INDIVIDUALIZADA</t>
  </si>
  <si>
    <t>Diciembre 2022</t>
  </si>
  <si>
    <r>
      <t>(Cifras en millones de</t>
    </r>
    <r>
      <rPr>
        <b/>
        <sz val="9.5"/>
        <color indexed="9"/>
        <rFont val="Franklin Gothic Book"/>
        <family val="2"/>
      </rPr>
      <t xml:space="preserve"> </t>
    </r>
    <r>
      <rPr>
        <b/>
        <sz val="9.5"/>
        <color indexed="40"/>
        <rFont val="Franklin Gothic Book"/>
        <family val="2"/>
      </rPr>
      <t>Colones</t>
    </r>
    <r>
      <rPr>
        <sz val="9.5"/>
        <color indexed="9"/>
        <rFont val="Franklin Gothic Book"/>
        <family val="2"/>
      </rPr>
      <t>)</t>
    </r>
  </si>
  <si>
    <t>Plazo</t>
  </si>
  <si>
    <t>Estructura %</t>
  </si>
  <si>
    <t>Tasa Promedio</t>
  </si>
  <si>
    <t>0-3 meses</t>
  </si>
  <si>
    <t>3-6 meses</t>
  </si>
  <si>
    <t>6-12 meses</t>
  </si>
  <si>
    <t>1-3 años</t>
  </si>
  <si>
    <t>más de 3 años</t>
  </si>
  <si>
    <r>
      <t>(Cifras en millones de</t>
    </r>
    <r>
      <rPr>
        <b/>
        <sz val="9.5"/>
        <color indexed="9"/>
        <rFont val="Franklin Gothic Book"/>
        <family val="2"/>
      </rPr>
      <t xml:space="preserve"> </t>
    </r>
    <r>
      <rPr>
        <b/>
        <sz val="9.5"/>
        <color indexed="40"/>
        <rFont val="Franklin Gothic Book"/>
        <family val="2"/>
      </rPr>
      <t>DOLARES</t>
    </r>
    <r>
      <rPr>
        <sz val="9.5"/>
        <color indexed="9"/>
        <rFont val="Franklin Gothic Book"/>
        <family val="2"/>
      </rPr>
      <t>)</t>
    </r>
  </si>
  <si>
    <r>
      <t xml:space="preserve">Fuente: </t>
    </r>
    <r>
      <rPr>
        <sz val="10"/>
        <rFont val="Arial"/>
        <family val="2"/>
      </rPr>
      <t>Tesorería Nacional,  Unidad de Control y Servicio Operaciones de Deuda con datos del SINPE - RDI, 2022</t>
    </r>
  </si>
  <si>
    <t xml:space="preserve">              Telefono 2539-6978                              Correo electrónico:  </t>
  </si>
  <si>
    <t>__TN-UnidaddeControlyServiciodeOperacionesdeDeuda@hacienda.go.cr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</si>
</sst>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_);_(@_)"/>
    <numFmt numFmtId="166" formatCode="_(* #,##0.0_);_(* \(#,##0.0\);_(* &quot;-&quot;??_);_(@_)"/>
    <numFmt numFmtId="167" formatCode="0.0"/>
    <numFmt numFmtId="168" formatCode="&quot;₡&quot;#,##0.0_);\(&quot;₡&quot;#,##0.0\)"/>
    <numFmt numFmtId="169" formatCode="dd/mm/yyyy;@"/>
    <numFmt numFmtId="170" formatCode="_-* #,##0.0_-;\-* #,##0.0_-;_-* &quot;-&quot;?_-;_-@_-"/>
    <numFmt numFmtId="171" formatCode="#,##0.00_ ;\-#,##0.00\ "/>
    <numFmt numFmtId="172" formatCode="0.000%"/>
    <numFmt numFmtId="173" formatCode="[$$-2C0A]\ #,##0.00;\-[$$-2C0A]\ #,##0.00"/>
    <numFmt numFmtId="174" formatCode="[$$-2C0A]\ 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9"/>
      <name val="Arial"/>
      <family val="2"/>
    </font>
    <font>
      <b/>
      <sz val="9.5"/>
      <color theme="0"/>
      <name val="Franklin Gothic Book"/>
      <family val="2"/>
    </font>
    <font>
      <b/>
      <sz val="9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9.5"/>
      <name val="Arial"/>
      <family val="2"/>
    </font>
    <font>
      <b/>
      <sz val="10"/>
      <name val="Calibri"/>
      <family val="2"/>
      <scheme val="minor"/>
    </font>
    <font>
      <sz val="9.5"/>
      <color theme="0"/>
      <name val="Arial"/>
      <family val="2"/>
    </font>
    <font>
      <sz val="9.5"/>
      <color theme="0"/>
      <name val="Franklin Gothic Book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8"/>
      <color rgb="FF000000"/>
      <name val="Arial"/>
      <family val="2"/>
    </font>
    <font>
      <sz val="8"/>
      <color indexed="64"/>
      <name val="Microsoft Sans Serif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color theme="0"/>
      <name val="Franklin Gothic Book"/>
      <family val="2"/>
    </font>
    <font>
      <b/>
      <sz val="11"/>
      <name val="Arial"/>
      <family val="2"/>
    </font>
    <font>
      <sz val="9.5"/>
      <name val="Arial"/>
      <family val="2"/>
    </font>
    <font>
      <b/>
      <sz val="9.5"/>
      <color indexed="9"/>
      <name val="Franklin Gothic Book"/>
      <family val="2"/>
    </font>
    <font>
      <b/>
      <sz val="9.5"/>
      <color indexed="40"/>
      <name val="Franklin Gothic Book"/>
      <family val="2"/>
    </font>
    <font>
      <sz val="9.5"/>
      <color indexed="9"/>
      <name val="Franklin Gothic Book"/>
      <family val="2"/>
    </font>
    <font>
      <sz val="10"/>
      <color indexed="64"/>
      <name val="Arial"/>
      <family val="2"/>
    </font>
    <font>
      <u/>
      <sz val="10"/>
      <color theme="10"/>
      <name val="Arial"/>
      <family val="2"/>
    </font>
    <font>
      <b/>
      <sz val="10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1" fillId="0" borderId="0" xfId="3"/>
    <xf numFmtId="0" fontId="1" fillId="2" borderId="0" xfId="3" applyFill="1"/>
    <xf numFmtId="0" fontId="1" fillId="2" borderId="0" xfId="3" applyFont="1" applyFill="1"/>
    <xf numFmtId="0" fontId="1" fillId="0" borderId="0" xfId="3" applyFont="1"/>
    <xf numFmtId="43" fontId="2" fillId="2" borderId="0" xfId="4" applyFont="1" applyFill="1"/>
    <xf numFmtId="43" fontId="3" fillId="2" borderId="0" xfId="5" applyNumberFormat="1" applyFont="1" applyFill="1" applyBorder="1" applyAlignment="1">
      <alignment horizontal="center"/>
    </xf>
    <xf numFmtId="0" fontId="1" fillId="2" borderId="0" xfId="3" applyFill="1" applyBorder="1"/>
    <xf numFmtId="0" fontId="4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43" fontId="6" fillId="2" borderId="0" xfId="4" applyFont="1" applyFill="1" applyBorder="1" applyAlignment="1">
      <alignment horizontal="center"/>
    </xf>
    <xf numFmtId="39" fontId="7" fillId="2" borderId="0" xfId="3" applyNumberFormat="1" applyFont="1" applyFill="1"/>
    <xf numFmtId="0" fontId="8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/>
    <xf numFmtId="49" fontId="9" fillId="2" borderId="0" xfId="3" applyNumberFormat="1" applyFont="1" applyFill="1" applyBorder="1" applyAlignment="1">
      <alignment horizontal="center" vertical="center"/>
    </xf>
    <xf numFmtId="49" fontId="5" fillId="2" borderId="0" xfId="3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horizontal="left"/>
    </xf>
    <xf numFmtId="0" fontId="1" fillId="2" borderId="0" xfId="3" applyFont="1" applyFill="1" applyBorder="1"/>
    <xf numFmtId="0" fontId="11" fillId="2" borderId="0" xfId="3" applyFont="1" applyFill="1" applyBorder="1"/>
    <xf numFmtId="0" fontId="12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43" fontId="13" fillId="2" borderId="0" xfId="4" applyFont="1" applyFill="1" applyAlignment="1">
      <alignment horizontal="left"/>
    </xf>
    <xf numFmtId="0" fontId="14" fillId="2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43" fontId="1" fillId="2" borderId="0" xfId="4" applyFont="1" applyFill="1" applyBorder="1"/>
    <xf numFmtId="0" fontId="16" fillId="3" borderId="0" xfId="3" applyFont="1" applyFill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 wrapText="1"/>
    </xf>
    <xf numFmtId="164" fontId="1" fillId="2" borderId="0" xfId="1" applyFont="1" applyFill="1" applyBorder="1"/>
    <xf numFmtId="2" fontId="1" fillId="2" borderId="0" xfId="3" applyNumberFormat="1" applyFont="1" applyFill="1" applyBorder="1"/>
    <xf numFmtId="0" fontId="18" fillId="2" borderId="0" xfId="3" applyFont="1" applyFill="1" applyBorder="1" applyAlignment="1">
      <alignment horizontal="right" vertical="center" wrapText="1"/>
    </xf>
    <xf numFmtId="0" fontId="1" fillId="2" borderId="0" xfId="4" applyNumberFormat="1" applyFont="1" applyFill="1" applyBorder="1"/>
    <xf numFmtId="165" fontId="1" fillId="2" borderId="0" xfId="3" applyNumberFormat="1" applyFont="1" applyFill="1" applyBorder="1" applyAlignment="1"/>
    <xf numFmtId="10" fontId="1" fillId="2" borderId="0" xfId="6" applyNumberFormat="1" applyFont="1" applyFill="1" applyBorder="1" applyAlignment="1">
      <alignment horizontal="center"/>
    </xf>
    <xf numFmtId="165" fontId="1" fillId="2" borderId="0" xfId="3" applyNumberFormat="1" applyFill="1"/>
    <xf numFmtId="166" fontId="1" fillId="2" borderId="0" xfId="3" applyNumberFormat="1" applyFill="1"/>
    <xf numFmtId="14" fontId="1" fillId="2" borderId="0" xfId="3" applyNumberFormat="1" applyFont="1" applyFill="1" applyBorder="1"/>
    <xf numFmtId="166" fontId="1" fillId="2" borderId="0" xfId="4" applyNumberFormat="1" applyFont="1" applyFill="1"/>
    <xf numFmtId="167" fontId="1" fillId="2" borderId="0" xfId="3" applyNumberFormat="1" applyFill="1"/>
    <xf numFmtId="165" fontId="1" fillId="2" borderId="0" xfId="4" applyNumberFormat="1" applyFont="1" applyFill="1" applyBorder="1" applyAlignment="1"/>
    <xf numFmtId="166" fontId="19" fillId="2" borderId="0" xfId="3" applyNumberFormat="1" applyFont="1" applyFill="1" applyBorder="1"/>
    <xf numFmtId="0" fontId="19" fillId="2" borderId="0" xfId="3" applyFont="1" applyFill="1" applyBorder="1"/>
    <xf numFmtId="14" fontId="19" fillId="2" borderId="0" xfId="3" applyNumberFormat="1" applyFont="1" applyFill="1" applyBorder="1"/>
    <xf numFmtId="0" fontId="20" fillId="2" borderId="0" xfId="3" applyFont="1" applyFill="1" applyBorder="1" applyAlignment="1">
      <alignment vertical="center" wrapText="1"/>
    </xf>
    <xf numFmtId="0" fontId="20" fillId="2" borderId="0" xfId="3" applyFont="1" applyFill="1" applyBorder="1" applyAlignment="1">
      <alignment horizontal="center" vertical="center" wrapText="1"/>
    </xf>
    <xf numFmtId="15" fontId="20" fillId="2" borderId="0" xfId="3" applyNumberFormat="1" applyFont="1" applyFill="1" applyBorder="1" applyAlignment="1">
      <alignment vertical="center" wrapText="1"/>
    </xf>
    <xf numFmtId="0" fontId="20" fillId="2" borderId="0" xfId="3" applyFont="1" applyFill="1" applyBorder="1" applyAlignment="1">
      <alignment horizontal="right" vertical="center" wrapText="1"/>
    </xf>
    <xf numFmtId="0" fontId="21" fillId="3" borderId="0" xfId="3" applyFont="1" applyFill="1" applyBorder="1" applyAlignment="1">
      <alignment horizontal="center" vertical="center"/>
    </xf>
    <xf numFmtId="168" fontId="17" fillId="3" borderId="0" xfId="4" applyNumberFormat="1" applyFont="1" applyFill="1" applyBorder="1" applyAlignment="1">
      <alignment horizontal="right" vertical="center"/>
    </xf>
    <xf numFmtId="10" fontId="17" fillId="3" borderId="0" xfId="3" applyNumberFormat="1" applyFont="1" applyFill="1" applyBorder="1" applyAlignment="1">
      <alignment horizontal="center" vertical="center"/>
    </xf>
    <xf numFmtId="10" fontId="17" fillId="2" borderId="0" xfId="3" applyNumberFormat="1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vertical="center" wrapText="1"/>
    </xf>
    <xf numFmtId="0" fontId="9" fillId="2" borderId="0" xfId="3" applyFont="1" applyFill="1" applyBorder="1" applyAlignment="1">
      <alignment horizontal="left" vertical="center"/>
    </xf>
    <xf numFmtId="168" fontId="9" fillId="2" borderId="0" xfId="4" applyNumberFormat="1" applyFont="1" applyFill="1" applyBorder="1" applyAlignment="1">
      <alignment horizontal="right" vertical="center"/>
    </xf>
    <xf numFmtId="15" fontId="22" fillId="2" borderId="0" xfId="3" applyNumberFormat="1" applyFont="1" applyFill="1" applyBorder="1" applyAlignment="1">
      <alignment vertical="center" wrapText="1"/>
    </xf>
    <xf numFmtId="0" fontId="22" fillId="2" borderId="0" xfId="3" applyFont="1" applyFill="1" applyBorder="1" applyAlignment="1">
      <alignment horizontal="right" vertical="center" wrapText="1"/>
    </xf>
    <xf numFmtId="0" fontId="1" fillId="2" borderId="0" xfId="3" applyFont="1" applyFill="1" applyBorder="1" applyAlignment="1">
      <alignment horizontal="left" vertical="center"/>
    </xf>
    <xf numFmtId="43" fontId="23" fillId="2" borderId="0" xfId="4" applyFont="1" applyFill="1" applyBorder="1" applyAlignment="1">
      <alignment horizontal="right" vertical="top"/>
    </xf>
    <xf numFmtId="168" fontId="19" fillId="2" borderId="0" xfId="4" applyNumberFormat="1" applyFont="1" applyFill="1" applyBorder="1" applyAlignment="1">
      <alignment horizontal="right" vertical="center"/>
    </xf>
    <xf numFmtId="10" fontId="19" fillId="2" borderId="0" xfId="3" applyNumberFormat="1" applyFont="1" applyFill="1" applyBorder="1" applyAlignment="1">
      <alignment horizontal="center" vertical="center"/>
    </xf>
    <xf numFmtId="2" fontId="24" fillId="2" borderId="0" xfId="3" applyNumberFormat="1" applyFont="1" applyFill="1" applyBorder="1" applyAlignment="1">
      <alignment horizontal="right" vertical="center" wrapText="1"/>
    </xf>
    <xf numFmtId="0" fontId="24" fillId="2" borderId="0" xfId="3" applyFont="1" applyFill="1" applyBorder="1" applyAlignment="1">
      <alignment horizontal="right" vertical="center" wrapText="1"/>
    </xf>
    <xf numFmtId="169" fontId="1" fillId="2" borderId="0" xfId="3" applyNumberFormat="1" applyFont="1" applyFill="1"/>
    <xf numFmtId="169" fontId="7" fillId="2" borderId="0" xfId="3" applyNumberFormat="1" applyFont="1" applyFill="1"/>
    <xf numFmtId="0" fontId="25" fillId="2" borderId="0" xfId="3" applyFont="1" applyFill="1"/>
    <xf numFmtId="0" fontId="26" fillId="0" borderId="0" xfId="3" applyFont="1" applyBorder="1" applyAlignment="1">
      <alignment horizontal="right" vertical="center" wrapText="1"/>
    </xf>
    <xf numFmtId="0" fontId="7" fillId="2" borderId="0" xfId="3" applyFont="1" applyFill="1"/>
    <xf numFmtId="168" fontId="20" fillId="2" borderId="0" xfId="4" applyNumberFormat="1" applyFont="1" applyFill="1" applyBorder="1" applyAlignment="1">
      <alignment horizontal="right" vertical="center"/>
    </xf>
    <xf numFmtId="10" fontId="20" fillId="2" borderId="0" xfId="3" applyNumberFormat="1" applyFont="1" applyFill="1" applyBorder="1" applyAlignment="1">
      <alignment horizontal="center" vertical="center"/>
    </xf>
    <xf numFmtId="164" fontId="1" fillId="2" borderId="0" xfId="1" applyFont="1" applyFill="1"/>
    <xf numFmtId="0" fontId="12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 wrapText="1"/>
    </xf>
    <xf numFmtId="0" fontId="1" fillId="2" borderId="0" xfId="4" applyNumberFormat="1" applyFont="1" applyFill="1" applyBorder="1" applyAlignment="1">
      <alignment horizontal="left" vertical="center"/>
    </xf>
    <xf numFmtId="170" fontId="1" fillId="2" borderId="0" xfId="4" applyNumberFormat="1" applyFont="1" applyFill="1" applyBorder="1" applyAlignment="1">
      <alignment horizontal="right" vertical="center"/>
    </xf>
    <xf numFmtId="9" fontId="1" fillId="2" borderId="0" xfId="6" applyFont="1" applyFill="1" applyBorder="1" applyAlignment="1">
      <alignment horizontal="right" vertical="center"/>
    </xf>
    <xf numFmtId="9" fontId="1" fillId="2" borderId="0" xfId="6" applyFont="1" applyFill="1" applyBorder="1" applyAlignment="1">
      <alignment horizontal="left" vertical="center"/>
    </xf>
    <xf numFmtId="166" fontId="1" fillId="2" borderId="0" xfId="1" applyNumberFormat="1" applyFont="1" applyFill="1"/>
    <xf numFmtId="0" fontId="21" fillId="3" borderId="1" xfId="3" applyFont="1" applyFill="1" applyBorder="1" applyAlignment="1">
      <alignment horizontal="center" vertical="center"/>
    </xf>
    <xf numFmtId="168" fontId="17" fillId="3" borderId="2" xfId="4" applyNumberFormat="1" applyFont="1" applyFill="1" applyBorder="1" applyAlignment="1">
      <alignment horizontal="right" vertical="center"/>
    </xf>
    <xf numFmtId="10" fontId="16" fillId="3" borderId="1" xfId="6" applyNumberFormat="1" applyFont="1" applyFill="1" applyBorder="1" applyAlignment="1">
      <alignment horizontal="right" vertical="center"/>
    </xf>
    <xf numFmtId="0" fontId="25" fillId="2" borderId="0" xfId="3" applyFont="1" applyFill="1" applyAlignment="1">
      <alignment horizontal="left" wrapText="1"/>
    </xf>
    <xf numFmtId="0" fontId="25" fillId="2" borderId="0" xfId="7" applyFont="1" applyFill="1" applyAlignment="1">
      <alignment horizontal="left" wrapText="1"/>
    </xf>
    <xf numFmtId="0" fontId="27" fillId="2" borderId="0" xfId="3" applyFont="1" applyFill="1"/>
    <xf numFmtId="0" fontId="27" fillId="2" borderId="0" xfId="3" applyFont="1" applyFill="1" applyBorder="1"/>
    <xf numFmtId="0" fontId="28" fillId="2" borderId="0" xfId="3" applyFont="1" applyFill="1" applyBorder="1" applyAlignment="1">
      <alignment vertical="center"/>
    </xf>
    <xf numFmtId="39" fontId="1" fillId="2" borderId="0" xfId="3" applyNumberFormat="1" applyFill="1"/>
    <xf numFmtId="49" fontId="29" fillId="2" borderId="0" xfId="3" applyNumberFormat="1" applyFont="1" applyFill="1" applyBorder="1" applyAlignment="1">
      <alignment horizontal="center" vertical="center"/>
    </xf>
    <xf numFmtId="49" fontId="5" fillId="2" borderId="0" xfId="3" applyNumberFormat="1" applyFont="1" applyFill="1" applyBorder="1" applyAlignment="1">
      <alignment vertical="center"/>
    </xf>
    <xf numFmtId="4" fontId="1" fillId="2" borderId="0" xfId="3" applyNumberFormat="1" applyFill="1"/>
    <xf numFmtId="0" fontId="30" fillId="2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vertical="center"/>
    </xf>
    <xf numFmtId="43" fontId="1" fillId="2" borderId="0" xfId="4" applyFont="1" applyFill="1"/>
    <xf numFmtId="0" fontId="30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17" fontId="17" fillId="3" borderId="0" xfId="3" applyNumberFormat="1" applyFont="1" applyFill="1" applyBorder="1" applyAlignment="1">
      <alignment horizontal="center"/>
    </xf>
    <xf numFmtId="171" fontId="1" fillId="2" borderId="0" xfId="3" applyNumberFormat="1" applyFont="1" applyFill="1" applyBorder="1"/>
    <xf numFmtId="9" fontId="25" fillId="2" borderId="0" xfId="6" applyFont="1" applyFill="1" applyBorder="1" applyAlignment="1">
      <alignment vertical="center"/>
    </xf>
    <xf numFmtId="10" fontId="34" fillId="2" borderId="0" xfId="3" applyNumberFormat="1" applyFont="1" applyFill="1" applyBorder="1" applyAlignment="1">
      <alignment horizontal="center" vertical="top"/>
    </xf>
    <xf numFmtId="10" fontId="1" fillId="2" borderId="0" xfId="6" applyNumberFormat="1" applyFont="1" applyFill="1" applyBorder="1" applyAlignment="1">
      <alignment horizontal="center" vertical="center"/>
    </xf>
    <xf numFmtId="43" fontId="1" fillId="2" borderId="0" xfId="3" applyNumberFormat="1" applyFill="1"/>
    <xf numFmtId="172" fontId="1" fillId="2" borderId="0" xfId="6" applyNumberFormat="1" applyFont="1" applyFill="1" applyBorder="1" applyAlignment="1">
      <alignment horizontal="center" vertical="center"/>
    </xf>
    <xf numFmtId="10" fontId="27" fillId="2" borderId="0" xfId="6" applyNumberFormat="1" applyFont="1" applyFill="1" applyBorder="1" applyAlignment="1">
      <alignment horizontal="center" vertical="center"/>
    </xf>
    <xf numFmtId="9" fontId="16" fillId="3" borderId="0" xfId="6" applyFont="1" applyFill="1" applyBorder="1" applyAlignment="1">
      <alignment vertical="center"/>
    </xf>
    <xf numFmtId="9" fontId="17" fillId="3" borderId="0" xfId="6" applyFont="1" applyFill="1" applyBorder="1" applyAlignment="1">
      <alignment horizontal="center" vertical="center"/>
    </xf>
    <xf numFmtId="10" fontId="21" fillId="2" borderId="0" xfId="6" applyNumberFormat="1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center" vertical="center"/>
    </xf>
    <xf numFmtId="49" fontId="27" fillId="2" borderId="0" xfId="3" applyNumberFormat="1" applyFont="1" applyFill="1" applyBorder="1" applyAlignment="1">
      <alignment horizontal="center" vertical="center"/>
    </xf>
    <xf numFmtId="10" fontId="25" fillId="2" borderId="0" xfId="6" applyNumberFormat="1" applyFont="1" applyFill="1" applyBorder="1" applyAlignment="1">
      <alignment horizontal="center" vertical="center"/>
    </xf>
    <xf numFmtId="171" fontId="1" fillId="2" borderId="0" xfId="3" applyNumberFormat="1" applyFill="1"/>
    <xf numFmtId="171" fontId="1" fillId="2" borderId="0" xfId="4" applyNumberFormat="1" applyFont="1" applyFill="1" applyBorder="1" applyAlignment="1">
      <alignment horizontal="right"/>
    </xf>
    <xf numFmtId="43" fontId="1" fillId="2" borderId="0" xfId="4" applyFont="1" applyFill="1" applyBorder="1" applyAlignment="1">
      <alignment horizontal="center"/>
    </xf>
    <xf numFmtId="0" fontId="1" fillId="0" borderId="0" xfId="3" applyFont="1" applyBorder="1" applyAlignment="1">
      <alignment horizontal="left" vertical="center"/>
    </xf>
    <xf numFmtId="4" fontId="1" fillId="2" borderId="0" xfId="3" applyNumberFormat="1" applyFont="1" applyFill="1" applyBorder="1"/>
    <xf numFmtId="10" fontId="1" fillId="2" borderId="0" xfId="3" applyNumberFormat="1" applyFont="1" applyFill="1" applyBorder="1" applyAlignment="1">
      <alignment horizontal="center"/>
    </xf>
    <xf numFmtId="173" fontId="17" fillId="3" borderId="0" xfId="4" applyNumberFormat="1" applyFont="1" applyFill="1" applyBorder="1" applyAlignment="1">
      <alignment horizontal="right" vertical="center"/>
    </xf>
    <xf numFmtId="10" fontId="17" fillId="3" borderId="0" xfId="6" applyNumberFormat="1" applyFont="1" applyFill="1" applyBorder="1" applyAlignment="1">
      <alignment horizontal="center" vertical="center"/>
    </xf>
    <xf numFmtId="0" fontId="29" fillId="2" borderId="0" xfId="7" applyFont="1" applyFill="1"/>
    <xf numFmtId="174" fontId="1" fillId="2" borderId="0" xfId="7" applyNumberFormat="1" applyFont="1" applyFill="1"/>
    <xf numFmtId="0" fontId="1" fillId="2" borderId="0" xfId="7" applyFont="1" applyFill="1"/>
    <xf numFmtId="0" fontId="35" fillId="2" borderId="0" xfId="2" applyFill="1"/>
    <xf numFmtId="0" fontId="36" fillId="2" borderId="0" xfId="3" applyFont="1" applyFill="1"/>
    <xf numFmtId="0" fontId="9" fillId="2" borderId="0" xfId="3" applyFont="1" applyFill="1"/>
  </cellXfs>
  <cellStyles count="8">
    <cellStyle name="Hipervínculo" xfId="2" builtinId="8"/>
    <cellStyle name="Millares" xfId="1" builtinId="3"/>
    <cellStyle name="Millares 2 2 2" xfId="4" xr:uid="{07423ED8-9A40-46EA-85C7-4692276A82AF}"/>
    <cellStyle name="Normal" xfId="0" builtinId="0"/>
    <cellStyle name="Normal 2 2" xfId="7" xr:uid="{12037E69-5C58-4BAE-9114-8E745B8B7421}"/>
    <cellStyle name="Normal 2 3" xfId="3" xr:uid="{4BABC5BF-73B1-4171-8782-594322EE2E0C}"/>
    <cellStyle name="Normal 3 2" xfId="5" xr:uid="{476994C1-D45B-44EB-BA89-1D4F872BC89D}"/>
    <cellStyle name="Porcentaje 2 2" xfId="6" xr:uid="{E9143827-3439-4B51-97A6-D65078BA3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__TN-UnidaddeControlyServiciodeOperacionesdeDeuda@hacienda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9D02-DD4F-495F-BDA0-07F7DF6960E2}">
  <dimension ref="A1:IV1255"/>
  <sheetViews>
    <sheetView tabSelected="1" topLeftCell="A58" workbookViewId="0">
      <selection activeCell="B82" sqref="B81:B82"/>
    </sheetView>
  </sheetViews>
  <sheetFormatPr baseColWidth="10" defaultColWidth="10.88671875" defaultRowHeight="13.2" x14ac:dyDescent="0.25"/>
  <cols>
    <col min="1" max="1" width="10.88671875" style="4"/>
    <col min="2" max="2" width="55.6640625" style="4" customWidth="1"/>
    <col min="3" max="3" width="20.21875" style="4" customWidth="1"/>
    <col min="4" max="4" width="22.88671875" style="4" customWidth="1"/>
    <col min="5" max="5" width="17.21875" style="4" customWidth="1"/>
    <col min="6" max="6" width="14" style="4" customWidth="1"/>
    <col min="7" max="8" width="13" style="4" bestFit="1" customWidth="1"/>
    <col min="9" max="9" width="12.88671875" style="4" customWidth="1"/>
    <col min="10" max="10" width="10.88671875" style="4"/>
    <col min="11" max="11" width="12.5546875" style="4" customWidth="1"/>
    <col min="12" max="12" width="12.77734375" style="4" bestFit="1" customWidth="1"/>
    <col min="13" max="14" width="10.88671875" style="4"/>
    <col min="15" max="15" width="10.77734375" style="4" customWidth="1"/>
    <col min="16" max="16" width="10.88671875" style="4"/>
    <col min="17" max="17" width="9.44140625" style="4" customWidth="1"/>
    <col min="18" max="18" width="10.88671875" style="4"/>
    <col min="19" max="19" width="15.33203125" style="4" customWidth="1"/>
    <col min="20" max="20" width="13" style="4" bestFit="1" customWidth="1"/>
    <col min="21" max="21" width="10.88671875" style="4"/>
    <col min="22" max="22" width="13" style="4" bestFit="1" customWidth="1"/>
    <col min="23" max="23" width="18.33203125" style="4" customWidth="1"/>
    <col min="24" max="24" width="14.21875" style="4" customWidth="1"/>
    <col min="25" max="25" width="20.88671875" style="4" customWidth="1"/>
    <col min="26" max="257" width="10.88671875" style="4"/>
    <col min="258" max="258" width="55.6640625" style="4" customWidth="1"/>
    <col min="259" max="259" width="20.21875" style="4" customWidth="1"/>
    <col min="260" max="260" width="22.88671875" style="4" customWidth="1"/>
    <col min="261" max="261" width="17.21875" style="4" customWidth="1"/>
    <col min="262" max="262" width="14" style="4" customWidth="1"/>
    <col min="263" max="264" width="13" style="4" bestFit="1" customWidth="1"/>
    <col min="265" max="265" width="12.88671875" style="4" customWidth="1"/>
    <col min="266" max="266" width="10.88671875" style="4"/>
    <col min="267" max="267" width="12.5546875" style="4" customWidth="1"/>
    <col min="268" max="268" width="12.77734375" style="4" bestFit="1" customWidth="1"/>
    <col min="269" max="270" width="10.88671875" style="4"/>
    <col min="271" max="271" width="10.77734375" style="4" customWidth="1"/>
    <col min="272" max="272" width="10.88671875" style="4"/>
    <col min="273" max="273" width="9.44140625" style="4" customWidth="1"/>
    <col min="274" max="274" width="10.88671875" style="4"/>
    <col min="275" max="275" width="15.33203125" style="4" customWidth="1"/>
    <col min="276" max="276" width="13" style="4" bestFit="1" customWidth="1"/>
    <col min="277" max="277" width="10.88671875" style="4"/>
    <col min="278" max="278" width="13" style="4" bestFit="1" customWidth="1"/>
    <col min="279" max="279" width="18.33203125" style="4" customWidth="1"/>
    <col min="280" max="280" width="14.21875" style="4" customWidth="1"/>
    <col min="281" max="281" width="20.88671875" style="4" customWidth="1"/>
    <col min="282" max="513" width="10.88671875" style="4"/>
    <col min="514" max="514" width="55.6640625" style="4" customWidth="1"/>
    <col min="515" max="515" width="20.21875" style="4" customWidth="1"/>
    <col min="516" max="516" width="22.88671875" style="4" customWidth="1"/>
    <col min="517" max="517" width="17.21875" style="4" customWidth="1"/>
    <col min="518" max="518" width="14" style="4" customWidth="1"/>
    <col min="519" max="520" width="13" style="4" bestFit="1" customWidth="1"/>
    <col min="521" max="521" width="12.88671875" style="4" customWidth="1"/>
    <col min="522" max="522" width="10.88671875" style="4"/>
    <col min="523" max="523" width="12.5546875" style="4" customWidth="1"/>
    <col min="524" max="524" width="12.77734375" style="4" bestFit="1" customWidth="1"/>
    <col min="525" max="526" width="10.88671875" style="4"/>
    <col min="527" max="527" width="10.77734375" style="4" customWidth="1"/>
    <col min="528" max="528" width="10.88671875" style="4"/>
    <col min="529" max="529" width="9.44140625" style="4" customWidth="1"/>
    <col min="530" max="530" width="10.88671875" style="4"/>
    <col min="531" max="531" width="15.33203125" style="4" customWidth="1"/>
    <col min="532" max="532" width="13" style="4" bestFit="1" customWidth="1"/>
    <col min="533" max="533" width="10.88671875" style="4"/>
    <col min="534" max="534" width="13" style="4" bestFit="1" customWidth="1"/>
    <col min="535" max="535" width="18.33203125" style="4" customWidth="1"/>
    <col min="536" max="536" width="14.21875" style="4" customWidth="1"/>
    <col min="537" max="537" width="20.88671875" style="4" customWidth="1"/>
    <col min="538" max="769" width="10.88671875" style="4"/>
    <col min="770" max="770" width="55.6640625" style="4" customWidth="1"/>
    <col min="771" max="771" width="20.21875" style="4" customWidth="1"/>
    <col min="772" max="772" width="22.88671875" style="4" customWidth="1"/>
    <col min="773" max="773" width="17.21875" style="4" customWidth="1"/>
    <col min="774" max="774" width="14" style="4" customWidth="1"/>
    <col min="775" max="776" width="13" style="4" bestFit="1" customWidth="1"/>
    <col min="777" max="777" width="12.88671875" style="4" customWidth="1"/>
    <col min="778" max="778" width="10.88671875" style="4"/>
    <col min="779" max="779" width="12.5546875" style="4" customWidth="1"/>
    <col min="780" max="780" width="12.77734375" style="4" bestFit="1" customWidth="1"/>
    <col min="781" max="782" width="10.88671875" style="4"/>
    <col min="783" max="783" width="10.77734375" style="4" customWidth="1"/>
    <col min="784" max="784" width="10.88671875" style="4"/>
    <col min="785" max="785" width="9.44140625" style="4" customWidth="1"/>
    <col min="786" max="786" width="10.88671875" style="4"/>
    <col min="787" max="787" width="15.33203125" style="4" customWidth="1"/>
    <col min="788" max="788" width="13" style="4" bestFit="1" customWidth="1"/>
    <col min="789" max="789" width="10.88671875" style="4"/>
    <col min="790" max="790" width="13" style="4" bestFit="1" customWidth="1"/>
    <col min="791" max="791" width="18.33203125" style="4" customWidth="1"/>
    <col min="792" max="792" width="14.21875" style="4" customWidth="1"/>
    <col min="793" max="793" width="20.88671875" style="4" customWidth="1"/>
    <col min="794" max="1025" width="10.88671875" style="4"/>
    <col min="1026" max="1026" width="55.6640625" style="4" customWidth="1"/>
    <col min="1027" max="1027" width="20.21875" style="4" customWidth="1"/>
    <col min="1028" max="1028" width="22.88671875" style="4" customWidth="1"/>
    <col min="1029" max="1029" width="17.21875" style="4" customWidth="1"/>
    <col min="1030" max="1030" width="14" style="4" customWidth="1"/>
    <col min="1031" max="1032" width="13" style="4" bestFit="1" customWidth="1"/>
    <col min="1033" max="1033" width="12.88671875" style="4" customWidth="1"/>
    <col min="1034" max="1034" width="10.88671875" style="4"/>
    <col min="1035" max="1035" width="12.5546875" style="4" customWidth="1"/>
    <col min="1036" max="1036" width="12.77734375" style="4" bestFit="1" customWidth="1"/>
    <col min="1037" max="1038" width="10.88671875" style="4"/>
    <col min="1039" max="1039" width="10.77734375" style="4" customWidth="1"/>
    <col min="1040" max="1040" width="10.88671875" style="4"/>
    <col min="1041" max="1041" width="9.44140625" style="4" customWidth="1"/>
    <col min="1042" max="1042" width="10.88671875" style="4"/>
    <col min="1043" max="1043" width="15.33203125" style="4" customWidth="1"/>
    <col min="1044" max="1044" width="13" style="4" bestFit="1" customWidth="1"/>
    <col min="1045" max="1045" width="10.88671875" style="4"/>
    <col min="1046" max="1046" width="13" style="4" bestFit="1" customWidth="1"/>
    <col min="1047" max="1047" width="18.33203125" style="4" customWidth="1"/>
    <col min="1048" max="1048" width="14.21875" style="4" customWidth="1"/>
    <col min="1049" max="1049" width="20.88671875" style="4" customWidth="1"/>
    <col min="1050" max="1281" width="10.88671875" style="4"/>
    <col min="1282" max="1282" width="55.6640625" style="4" customWidth="1"/>
    <col min="1283" max="1283" width="20.21875" style="4" customWidth="1"/>
    <col min="1284" max="1284" width="22.88671875" style="4" customWidth="1"/>
    <col min="1285" max="1285" width="17.21875" style="4" customWidth="1"/>
    <col min="1286" max="1286" width="14" style="4" customWidth="1"/>
    <col min="1287" max="1288" width="13" style="4" bestFit="1" customWidth="1"/>
    <col min="1289" max="1289" width="12.88671875" style="4" customWidth="1"/>
    <col min="1290" max="1290" width="10.88671875" style="4"/>
    <col min="1291" max="1291" width="12.5546875" style="4" customWidth="1"/>
    <col min="1292" max="1292" width="12.77734375" style="4" bestFit="1" customWidth="1"/>
    <col min="1293" max="1294" width="10.88671875" style="4"/>
    <col min="1295" max="1295" width="10.77734375" style="4" customWidth="1"/>
    <col min="1296" max="1296" width="10.88671875" style="4"/>
    <col min="1297" max="1297" width="9.44140625" style="4" customWidth="1"/>
    <col min="1298" max="1298" width="10.88671875" style="4"/>
    <col min="1299" max="1299" width="15.33203125" style="4" customWidth="1"/>
    <col min="1300" max="1300" width="13" style="4" bestFit="1" customWidth="1"/>
    <col min="1301" max="1301" width="10.88671875" style="4"/>
    <col min="1302" max="1302" width="13" style="4" bestFit="1" customWidth="1"/>
    <col min="1303" max="1303" width="18.33203125" style="4" customWidth="1"/>
    <col min="1304" max="1304" width="14.21875" style="4" customWidth="1"/>
    <col min="1305" max="1305" width="20.88671875" style="4" customWidth="1"/>
    <col min="1306" max="1537" width="10.88671875" style="4"/>
    <col min="1538" max="1538" width="55.6640625" style="4" customWidth="1"/>
    <col min="1539" max="1539" width="20.21875" style="4" customWidth="1"/>
    <col min="1540" max="1540" width="22.88671875" style="4" customWidth="1"/>
    <col min="1541" max="1541" width="17.21875" style="4" customWidth="1"/>
    <col min="1542" max="1542" width="14" style="4" customWidth="1"/>
    <col min="1543" max="1544" width="13" style="4" bestFit="1" customWidth="1"/>
    <col min="1545" max="1545" width="12.88671875" style="4" customWidth="1"/>
    <col min="1546" max="1546" width="10.88671875" style="4"/>
    <col min="1547" max="1547" width="12.5546875" style="4" customWidth="1"/>
    <col min="1548" max="1548" width="12.77734375" style="4" bestFit="1" customWidth="1"/>
    <col min="1549" max="1550" width="10.88671875" style="4"/>
    <col min="1551" max="1551" width="10.77734375" style="4" customWidth="1"/>
    <col min="1552" max="1552" width="10.88671875" style="4"/>
    <col min="1553" max="1553" width="9.44140625" style="4" customWidth="1"/>
    <col min="1554" max="1554" width="10.88671875" style="4"/>
    <col min="1555" max="1555" width="15.33203125" style="4" customWidth="1"/>
    <col min="1556" max="1556" width="13" style="4" bestFit="1" customWidth="1"/>
    <col min="1557" max="1557" width="10.88671875" style="4"/>
    <col min="1558" max="1558" width="13" style="4" bestFit="1" customWidth="1"/>
    <col min="1559" max="1559" width="18.33203125" style="4" customWidth="1"/>
    <col min="1560" max="1560" width="14.21875" style="4" customWidth="1"/>
    <col min="1561" max="1561" width="20.88671875" style="4" customWidth="1"/>
    <col min="1562" max="1793" width="10.88671875" style="4"/>
    <col min="1794" max="1794" width="55.6640625" style="4" customWidth="1"/>
    <col min="1795" max="1795" width="20.21875" style="4" customWidth="1"/>
    <col min="1796" max="1796" width="22.88671875" style="4" customWidth="1"/>
    <col min="1797" max="1797" width="17.21875" style="4" customWidth="1"/>
    <col min="1798" max="1798" width="14" style="4" customWidth="1"/>
    <col min="1799" max="1800" width="13" style="4" bestFit="1" customWidth="1"/>
    <col min="1801" max="1801" width="12.88671875" style="4" customWidth="1"/>
    <col min="1802" max="1802" width="10.88671875" style="4"/>
    <col min="1803" max="1803" width="12.5546875" style="4" customWidth="1"/>
    <col min="1804" max="1804" width="12.77734375" style="4" bestFit="1" customWidth="1"/>
    <col min="1805" max="1806" width="10.88671875" style="4"/>
    <col min="1807" max="1807" width="10.77734375" style="4" customWidth="1"/>
    <col min="1808" max="1808" width="10.88671875" style="4"/>
    <col min="1809" max="1809" width="9.44140625" style="4" customWidth="1"/>
    <col min="1810" max="1810" width="10.88671875" style="4"/>
    <col min="1811" max="1811" width="15.33203125" style="4" customWidth="1"/>
    <col min="1812" max="1812" width="13" style="4" bestFit="1" customWidth="1"/>
    <col min="1813" max="1813" width="10.88671875" style="4"/>
    <col min="1814" max="1814" width="13" style="4" bestFit="1" customWidth="1"/>
    <col min="1815" max="1815" width="18.33203125" style="4" customWidth="1"/>
    <col min="1816" max="1816" width="14.21875" style="4" customWidth="1"/>
    <col min="1817" max="1817" width="20.88671875" style="4" customWidth="1"/>
    <col min="1818" max="2049" width="10.88671875" style="4"/>
    <col min="2050" max="2050" width="55.6640625" style="4" customWidth="1"/>
    <col min="2051" max="2051" width="20.21875" style="4" customWidth="1"/>
    <col min="2052" max="2052" width="22.88671875" style="4" customWidth="1"/>
    <col min="2053" max="2053" width="17.21875" style="4" customWidth="1"/>
    <col min="2054" max="2054" width="14" style="4" customWidth="1"/>
    <col min="2055" max="2056" width="13" style="4" bestFit="1" customWidth="1"/>
    <col min="2057" max="2057" width="12.88671875" style="4" customWidth="1"/>
    <col min="2058" max="2058" width="10.88671875" style="4"/>
    <col min="2059" max="2059" width="12.5546875" style="4" customWidth="1"/>
    <col min="2060" max="2060" width="12.77734375" style="4" bestFit="1" customWidth="1"/>
    <col min="2061" max="2062" width="10.88671875" style="4"/>
    <col min="2063" max="2063" width="10.77734375" style="4" customWidth="1"/>
    <col min="2064" max="2064" width="10.88671875" style="4"/>
    <col min="2065" max="2065" width="9.44140625" style="4" customWidth="1"/>
    <col min="2066" max="2066" width="10.88671875" style="4"/>
    <col min="2067" max="2067" width="15.33203125" style="4" customWidth="1"/>
    <col min="2068" max="2068" width="13" style="4" bestFit="1" customWidth="1"/>
    <col min="2069" max="2069" width="10.88671875" style="4"/>
    <col min="2070" max="2070" width="13" style="4" bestFit="1" customWidth="1"/>
    <col min="2071" max="2071" width="18.33203125" style="4" customWidth="1"/>
    <col min="2072" max="2072" width="14.21875" style="4" customWidth="1"/>
    <col min="2073" max="2073" width="20.88671875" style="4" customWidth="1"/>
    <col min="2074" max="2305" width="10.88671875" style="4"/>
    <col min="2306" max="2306" width="55.6640625" style="4" customWidth="1"/>
    <col min="2307" max="2307" width="20.21875" style="4" customWidth="1"/>
    <col min="2308" max="2308" width="22.88671875" style="4" customWidth="1"/>
    <col min="2309" max="2309" width="17.21875" style="4" customWidth="1"/>
    <col min="2310" max="2310" width="14" style="4" customWidth="1"/>
    <col min="2311" max="2312" width="13" style="4" bestFit="1" customWidth="1"/>
    <col min="2313" max="2313" width="12.88671875" style="4" customWidth="1"/>
    <col min="2314" max="2314" width="10.88671875" style="4"/>
    <col min="2315" max="2315" width="12.5546875" style="4" customWidth="1"/>
    <col min="2316" max="2316" width="12.77734375" style="4" bestFit="1" customWidth="1"/>
    <col min="2317" max="2318" width="10.88671875" style="4"/>
    <col min="2319" max="2319" width="10.77734375" style="4" customWidth="1"/>
    <col min="2320" max="2320" width="10.88671875" style="4"/>
    <col min="2321" max="2321" width="9.44140625" style="4" customWidth="1"/>
    <col min="2322" max="2322" width="10.88671875" style="4"/>
    <col min="2323" max="2323" width="15.33203125" style="4" customWidth="1"/>
    <col min="2324" max="2324" width="13" style="4" bestFit="1" customWidth="1"/>
    <col min="2325" max="2325" width="10.88671875" style="4"/>
    <col min="2326" max="2326" width="13" style="4" bestFit="1" customWidth="1"/>
    <col min="2327" max="2327" width="18.33203125" style="4" customWidth="1"/>
    <col min="2328" max="2328" width="14.21875" style="4" customWidth="1"/>
    <col min="2329" max="2329" width="20.88671875" style="4" customWidth="1"/>
    <col min="2330" max="2561" width="10.88671875" style="4"/>
    <col min="2562" max="2562" width="55.6640625" style="4" customWidth="1"/>
    <col min="2563" max="2563" width="20.21875" style="4" customWidth="1"/>
    <col min="2564" max="2564" width="22.88671875" style="4" customWidth="1"/>
    <col min="2565" max="2565" width="17.21875" style="4" customWidth="1"/>
    <col min="2566" max="2566" width="14" style="4" customWidth="1"/>
    <col min="2567" max="2568" width="13" style="4" bestFit="1" customWidth="1"/>
    <col min="2569" max="2569" width="12.88671875" style="4" customWidth="1"/>
    <col min="2570" max="2570" width="10.88671875" style="4"/>
    <col min="2571" max="2571" width="12.5546875" style="4" customWidth="1"/>
    <col min="2572" max="2572" width="12.77734375" style="4" bestFit="1" customWidth="1"/>
    <col min="2573" max="2574" width="10.88671875" style="4"/>
    <col min="2575" max="2575" width="10.77734375" style="4" customWidth="1"/>
    <col min="2576" max="2576" width="10.88671875" style="4"/>
    <col min="2577" max="2577" width="9.44140625" style="4" customWidth="1"/>
    <col min="2578" max="2578" width="10.88671875" style="4"/>
    <col min="2579" max="2579" width="15.33203125" style="4" customWidth="1"/>
    <col min="2580" max="2580" width="13" style="4" bestFit="1" customWidth="1"/>
    <col min="2581" max="2581" width="10.88671875" style="4"/>
    <col min="2582" max="2582" width="13" style="4" bestFit="1" customWidth="1"/>
    <col min="2583" max="2583" width="18.33203125" style="4" customWidth="1"/>
    <col min="2584" max="2584" width="14.21875" style="4" customWidth="1"/>
    <col min="2585" max="2585" width="20.88671875" style="4" customWidth="1"/>
    <col min="2586" max="2817" width="10.88671875" style="4"/>
    <col min="2818" max="2818" width="55.6640625" style="4" customWidth="1"/>
    <col min="2819" max="2819" width="20.21875" style="4" customWidth="1"/>
    <col min="2820" max="2820" width="22.88671875" style="4" customWidth="1"/>
    <col min="2821" max="2821" width="17.21875" style="4" customWidth="1"/>
    <col min="2822" max="2822" width="14" style="4" customWidth="1"/>
    <col min="2823" max="2824" width="13" style="4" bestFit="1" customWidth="1"/>
    <col min="2825" max="2825" width="12.88671875" style="4" customWidth="1"/>
    <col min="2826" max="2826" width="10.88671875" style="4"/>
    <col min="2827" max="2827" width="12.5546875" style="4" customWidth="1"/>
    <col min="2828" max="2828" width="12.77734375" style="4" bestFit="1" customWidth="1"/>
    <col min="2829" max="2830" width="10.88671875" style="4"/>
    <col min="2831" max="2831" width="10.77734375" style="4" customWidth="1"/>
    <col min="2832" max="2832" width="10.88671875" style="4"/>
    <col min="2833" max="2833" width="9.44140625" style="4" customWidth="1"/>
    <col min="2834" max="2834" width="10.88671875" style="4"/>
    <col min="2835" max="2835" width="15.33203125" style="4" customWidth="1"/>
    <col min="2836" max="2836" width="13" style="4" bestFit="1" customWidth="1"/>
    <col min="2837" max="2837" width="10.88671875" style="4"/>
    <col min="2838" max="2838" width="13" style="4" bestFit="1" customWidth="1"/>
    <col min="2839" max="2839" width="18.33203125" style="4" customWidth="1"/>
    <col min="2840" max="2840" width="14.21875" style="4" customWidth="1"/>
    <col min="2841" max="2841" width="20.88671875" style="4" customWidth="1"/>
    <col min="2842" max="3073" width="10.88671875" style="4"/>
    <col min="3074" max="3074" width="55.6640625" style="4" customWidth="1"/>
    <col min="3075" max="3075" width="20.21875" style="4" customWidth="1"/>
    <col min="3076" max="3076" width="22.88671875" style="4" customWidth="1"/>
    <col min="3077" max="3077" width="17.21875" style="4" customWidth="1"/>
    <col min="3078" max="3078" width="14" style="4" customWidth="1"/>
    <col min="3079" max="3080" width="13" style="4" bestFit="1" customWidth="1"/>
    <col min="3081" max="3081" width="12.88671875" style="4" customWidth="1"/>
    <col min="3082" max="3082" width="10.88671875" style="4"/>
    <col min="3083" max="3083" width="12.5546875" style="4" customWidth="1"/>
    <col min="3084" max="3084" width="12.77734375" style="4" bestFit="1" customWidth="1"/>
    <col min="3085" max="3086" width="10.88671875" style="4"/>
    <col min="3087" max="3087" width="10.77734375" style="4" customWidth="1"/>
    <col min="3088" max="3088" width="10.88671875" style="4"/>
    <col min="3089" max="3089" width="9.44140625" style="4" customWidth="1"/>
    <col min="3090" max="3090" width="10.88671875" style="4"/>
    <col min="3091" max="3091" width="15.33203125" style="4" customWidth="1"/>
    <col min="3092" max="3092" width="13" style="4" bestFit="1" customWidth="1"/>
    <col min="3093" max="3093" width="10.88671875" style="4"/>
    <col min="3094" max="3094" width="13" style="4" bestFit="1" customWidth="1"/>
    <col min="3095" max="3095" width="18.33203125" style="4" customWidth="1"/>
    <col min="3096" max="3096" width="14.21875" style="4" customWidth="1"/>
    <col min="3097" max="3097" width="20.88671875" style="4" customWidth="1"/>
    <col min="3098" max="3329" width="10.88671875" style="4"/>
    <col min="3330" max="3330" width="55.6640625" style="4" customWidth="1"/>
    <col min="3331" max="3331" width="20.21875" style="4" customWidth="1"/>
    <col min="3332" max="3332" width="22.88671875" style="4" customWidth="1"/>
    <col min="3333" max="3333" width="17.21875" style="4" customWidth="1"/>
    <col min="3334" max="3334" width="14" style="4" customWidth="1"/>
    <col min="3335" max="3336" width="13" style="4" bestFit="1" customWidth="1"/>
    <col min="3337" max="3337" width="12.88671875" style="4" customWidth="1"/>
    <col min="3338" max="3338" width="10.88671875" style="4"/>
    <col min="3339" max="3339" width="12.5546875" style="4" customWidth="1"/>
    <col min="3340" max="3340" width="12.77734375" style="4" bestFit="1" customWidth="1"/>
    <col min="3341" max="3342" width="10.88671875" style="4"/>
    <col min="3343" max="3343" width="10.77734375" style="4" customWidth="1"/>
    <col min="3344" max="3344" width="10.88671875" style="4"/>
    <col min="3345" max="3345" width="9.44140625" style="4" customWidth="1"/>
    <col min="3346" max="3346" width="10.88671875" style="4"/>
    <col min="3347" max="3347" width="15.33203125" style="4" customWidth="1"/>
    <col min="3348" max="3348" width="13" style="4" bestFit="1" customWidth="1"/>
    <col min="3349" max="3349" width="10.88671875" style="4"/>
    <col min="3350" max="3350" width="13" style="4" bestFit="1" customWidth="1"/>
    <col min="3351" max="3351" width="18.33203125" style="4" customWidth="1"/>
    <col min="3352" max="3352" width="14.21875" style="4" customWidth="1"/>
    <col min="3353" max="3353" width="20.88671875" style="4" customWidth="1"/>
    <col min="3354" max="3585" width="10.88671875" style="4"/>
    <col min="3586" max="3586" width="55.6640625" style="4" customWidth="1"/>
    <col min="3587" max="3587" width="20.21875" style="4" customWidth="1"/>
    <col min="3588" max="3588" width="22.88671875" style="4" customWidth="1"/>
    <col min="3589" max="3589" width="17.21875" style="4" customWidth="1"/>
    <col min="3590" max="3590" width="14" style="4" customWidth="1"/>
    <col min="3591" max="3592" width="13" style="4" bestFit="1" customWidth="1"/>
    <col min="3593" max="3593" width="12.88671875" style="4" customWidth="1"/>
    <col min="3594" max="3594" width="10.88671875" style="4"/>
    <col min="3595" max="3595" width="12.5546875" style="4" customWidth="1"/>
    <col min="3596" max="3596" width="12.77734375" style="4" bestFit="1" customWidth="1"/>
    <col min="3597" max="3598" width="10.88671875" style="4"/>
    <col min="3599" max="3599" width="10.77734375" style="4" customWidth="1"/>
    <col min="3600" max="3600" width="10.88671875" style="4"/>
    <col min="3601" max="3601" width="9.44140625" style="4" customWidth="1"/>
    <col min="3602" max="3602" width="10.88671875" style="4"/>
    <col min="3603" max="3603" width="15.33203125" style="4" customWidth="1"/>
    <col min="3604" max="3604" width="13" style="4" bestFit="1" customWidth="1"/>
    <col min="3605" max="3605" width="10.88671875" style="4"/>
    <col min="3606" max="3606" width="13" style="4" bestFit="1" customWidth="1"/>
    <col min="3607" max="3607" width="18.33203125" style="4" customWidth="1"/>
    <col min="3608" max="3608" width="14.21875" style="4" customWidth="1"/>
    <col min="3609" max="3609" width="20.88671875" style="4" customWidth="1"/>
    <col min="3610" max="3841" width="10.88671875" style="4"/>
    <col min="3842" max="3842" width="55.6640625" style="4" customWidth="1"/>
    <col min="3843" max="3843" width="20.21875" style="4" customWidth="1"/>
    <col min="3844" max="3844" width="22.88671875" style="4" customWidth="1"/>
    <col min="3845" max="3845" width="17.21875" style="4" customWidth="1"/>
    <col min="3846" max="3846" width="14" style="4" customWidth="1"/>
    <col min="3847" max="3848" width="13" style="4" bestFit="1" customWidth="1"/>
    <col min="3849" max="3849" width="12.88671875" style="4" customWidth="1"/>
    <col min="3850" max="3850" width="10.88671875" style="4"/>
    <col min="3851" max="3851" width="12.5546875" style="4" customWidth="1"/>
    <col min="3852" max="3852" width="12.77734375" style="4" bestFit="1" customWidth="1"/>
    <col min="3853" max="3854" width="10.88671875" style="4"/>
    <col min="3855" max="3855" width="10.77734375" style="4" customWidth="1"/>
    <col min="3856" max="3856" width="10.88671875" style="4"/>
    <col min="3857" max="3857" width="9.44140625" style="4" customWidth="1"/>
    <col min="3858" max="3858" width="10.88671875" style="4"/>
    <col min="3859" max="3859" width="15.33203125" style="4" customWidth="1"/>
    <col min="3860" max="3860" width="13" style="4" bestFit="1" customWidth="1"/>
    <col min="3861" max="3861" width="10.88671875" style="4"/>
    <col min="3862" max="3862" width="13" style="4" bestFit="1" customWidth="1"/>
    <col min="3863" max="3863" width="18.33203125" style="4" customWidth="1"/>
    <col min="3864" max="3864" width="14.21875" style="4" customWidth="1"/>
    <col min="3865" max="3865" width="20.88671875" style="4" customWidth="1"/>
    <col min="3866" max="4097" width="10.88671875" style="4"/>
    <col min="4098" max="4098" width="55.6640625" style="4" customWidth="1"/>
    <col min="4099" max="4099" width="20.21875" style="4" customWidth="1"/>
    <col min="4100" max="4100" width="22.88671875" style="4" customWidth="1"/>
    <col min="4101" max="4101" width="17.21875" style="4" customWidth="1"/>
    <col min="4102" max="4102" width="14" style="4" customWidth="1"/>
    <col min="4103" max="4104" width="13" style="4" bestFit="1" customWidth="1"/>
    <col min="4105" max="4105" width="12.88671875" style="4" customWidth="1"/>
    <col min="4106" max="4106" width="10.88671875" style="4"/>
    <col min="4107" max="4107" width="12.5546875" style="4" customWidth="1"/>
    <col min="4108" max="4108" width="12.77734375" style="4" bestFit="1" customWidth="1"/>
    <col min="4109" max="4110" width="10.88671875" style="4"/>
    <col min="4111" max="4111" width="10.77734375" style="4" customWidth="1"/>
    <col min="4112" max="4112" width="10.88671875" style="4"/>
    <col min="4113" max="4113" width="9.44140625" style="4" customWidth="1"/>
    <col min="4114" max="4114" width="10.88671875" style="4"/>
    <col min="4115" max="4115" width="15.33203125" style="4" customWidth="1"/>
    <col min="4116" max="4116" width="13" style="4" bestFit="1" customWidth="1"/>
    <col min="4117" max="4117" width="10.88671875" style="4"/>
    <col min="4118" max="4118" width="13" style="4" bestFit="1" customWidth="1"/>
    <col min="4119" max="4119" width="18.33203125" style="4" customWidth="1"/>
    <col min="4120" max="4120" width="14.21875" style="4" customWidth="1"/>
    <col min="4121" max="4121" width="20.88671875" style="4" customWidth="1"/>
    <col min="4122" max="4353" width="10.88671875" style="4"/>
    <col min="4354" max="4354" width="55.6640625" style="4" customWidth="1"/>
    <col min="4355" max="4355" width="20.21875" style="4" customWidth="1"/>
    <col min="4356" max="4356" width="22.88671875" style="4" customWidth="1"/>
    <col min="4357" max="4357" width="17.21875" style="4" customWidth="1"/>
    <col min="4358" max="4358" width="14" style="4" customWidth="1"/>
    <col min="4359" max="4360" width="13" style="4" bestFit="1" customWidth="1"/>
    <col min="4361" max="4361" width="12.88671875" style="4" customWidth="1"/>
    <col min="4362" max="4362" width="10.88671875" style="4"/>
    <col min="4363" max="4363" width="12.5546875" style="4" customWidth="1"/>
    <col min="4364" max="4364" width="12.77734375" style="4" bestFit="1" customWidth="1"/>
    <col min="4365" max="4366" width="10.88671875" style="4"/>
    <col min="4367" max="4367" width="10.77734375" style="4" customWidth="1"/>
    <col min="4368" max="4368" width="10.88671875" style="4"/>
    <col min="4369" max="4369" width="9.44140625" style="4" customWidth="1"/>
    <col min="4370" max="4370" width="10.88671875" style="4"/>
    <col min="4371" max="4371" width="15.33203125" style="4" customWidth="1"/>
    <col min="4372" max="4372" width="13" style="4" bestFit="1" customWidth="1"/>
    <col min="4373" max="4373" width="10.88671875" style="4"/>
    <col min="4374" max="4374" width="13" style="4" bestFit="1" customWidth="1"/>
    <col min="4375" max="4375" width="18.33203125" style="4" customWidth="1"/>
    <col min="4376" max="4376" width="14.21875" style="4" customWidth="1"/>
    <col min="4377" max="4377" width="20.88671875" style="4" customWidth="1"/>
    <col min="4378" max="4609" width="10.88671875" style="4"/>
    <col min="4610" max="4610" width="55.6640625" style="4" customWidth="1"/>
    <col min="4611" max="4611" width="20.21875" style="4" customWidth="1"/>
    <col min="4612" max="4612" width="22.88671875" style="4" customWidth="1"/>
    <col min="4613" max="4613" width="17.21875" style="4" customWidth="1"/>
    <col min="4614" max="4614" width="14" style="4" customWidth="1"/>
    <col min="4615" max="4616" width="13" style="4" bestFit="1" customWidth="1"/>
    <col min="4617" max="4617" width="12.88671875" style="4" customWidth="1"/>
    <col min="4618" max="4618" width="10.88671875" style="4"/>
    <col min="4619" max="4619" width="12.5546875" style="4" customWidth="1"/>
    <col min="4620" max="4620" width="12.77734375" style="4" bestFit="1" customWidth="1"/>
    <col min="4621" max="4622" width="10.88671875" style="4"/>
    <col min="4623" max="4623" width="10.77734375" style="4" customWidth="1"/>
    <col min="4624" max="4624" width="10.88671875" style="4"/>
    <col min="4625" max="4625" width="9.44140625" style="4" customWidth="1"/>
    <col min="4626" max="4626" width="10.88671875" style="4"/>
    <col min="4627" max="4627" width="15.33203125" style="4" customWidth="1"/>
    <col min="4628" max="4628" width="13" style="4" bestFit="1" customWidth="1"/>
    <col min="4629" max="4629" width="10.88671875" style="4"/>
    <col min="4630" max="4630" width="13" style="4" bestFit="1" customWidth="1"/>
    <col min="4631" max="4631" width="18.33203125" style="4" customWidth="1"/>
    <col min="4632" max="4632" width="14.21875" style="4" customWidth="1"/>
    <col min="4633" max="4633" width="20.88671875" style="4" customWidth="1"/>
    <col min="4634" max="4865" width="10.88671875" style="4"/>
    <col min="4866" max="4866" width="55.6640625" style="4" customWidth="1"/>
    <col min="4867" max="4867" width="20.21875" style="4" customWidth="1"/>
    <col min="4868" max="4868" width="22.88671875" style="4" customWidth="1"/>
    <col min="4869" max="4869" width="17.21875" style="4" customWidth="1"/>
    <col min="4870" max="4870" width="14" style="4" customWidth="1"/>
    <col min="4871" max="4872" width="13" style="4" bestFit="1" customWidth="1"/>
    <col min="4873" max="4873" width="12.88671875" style="4" customWidth="1"/>
    <col min="4874" max="4874" width="10.88671875" style="4"/>
    <col min="4875" max="4875" width="12.5546875" style="4" customWidth="1"/>
    <col min="4876" max="4876" width="12.77734375" style="4" bestFit="1" customWidth="1"/>
    <col min="4877" max="4878" width="10.88671875" style="4"/>
    <col min="4879" max="4879" width="10.77734375" style="4" customWidth="1"/>
    <col min="4880" max="4880" width="10.88671875" style="4"/>
    <col min="4881" max="4881" width="9.44140625" style="4" customWidth="1"/>
    <col min="4882" max="4882" width="10.88671875" style="4"/>
    <col min="4883" max="4883" width="15.33203125" style="4" customWidth="1"/>
    <col min="4884" max="4884" width="13" style="4" bestFit="1" customWidth="1"/>
    <col min="4885" max="4885" width="10.88671875" style="4"/>
    <col min="4886" max="4886" width="13" style="4" bestFit="1" customWidth="1"/>
    <col min="4887" max="4887" width="18.33203125" style="4" customWidth="1"/>
    <col min="4888" max="4888" width="14.21875" style="4" customWidth="1"/>
    <col min="4889" max="4889" width="20.88671875" style="4" customWidth="1"/>
    <col min="4890" max="5121" width="10.88671875" style="4"/>
    <col min="5122" max="5122" width="55.6640625" style="4" customWidth="1"/>
    <col min="5123" max="5123" width="20.21875" style="4" customWidth="1"/>
    <col min="5124" max="5124" width="22.88671875" style="4" customWidth="1"/>
    <col min="5125" max="5125" width="17.21875" style="4" customWidth="1"/>
    <col min="5126" max="5126" width="14" style="4" customWidth="1"/>
    <col min="5127" max="5128" width="13" style="4" bestFit="1" customWidth="1"/>
    <col min="5129" max="5129" width="12.88671875" style="4" customWidth="1"/>
    <col min="5130" max="5130" width="10.88671875" style="4"/>
    <col min="5131" max="5131" width="12.5546875" style="4" customWidth="1"/>
    <col min="5132" max="5132" width="12.77734375" style="4" bestFit="1" customWidth="1"/>
    <col min="5133" max="5134" width="10.88671875" style="4"/>
    <col min="5135" max="5135" width="10.77734375" style="4" customWidth="1"/>
    <col min="5136" max="5136" width="10.88671875" style="4"/>
    <col min="5137" max="5137" width="9.44140625" style="4" customWidth="1"/>
    <col min="5138" max="5138" width="10.88671875" style="4"/>
    <col min="5139" max="5139" width="15.33203125" style="4" customWidth="1"/>
    <col min="5140" max="5140" width="13" style="4" bestFit="1" customWidth="1"/>
    <col min="5141" max="5141" width="10.88671875" style="4"/>
    <col min="5142" max="5142" width="13" style="4" bestFit="1" customWidth="1"/>
    <col min="5143" max="5143" width="18.33203125" style="4" customWidth="1"/>
    <col min="5144" max="5144" width="14.21875" style="4" customWidth="1"/>
    <col min="5145" max="5145" width="20.88671875" style="4" customWidth="1"/>
    <col min="5146" max="5377" width="10.88671875" style="4"/>
    <col min="5378" max="5378" width="55.6640625" style="4" customWidth="1"/>
    <col min="5379" max="5379" width="20.21875" style="4" customWidth="1"/>
    <col min="5380" max="5380" width="22.88671875" style="4" customWidth="1"/>
    <col min="5381" max="5381" width="17.21875" style="4" customWidth="1"/>
    <col min="5382" max="5382" width="14" style="4" customWidth="1"/>
    <col min="5383" max="5384" width="13" style="4" bestFit="1" customWidth="1"/>
    <col min="5385" max="5385" width="12.88671875" style="4" customWidth="1"/>
    <col min="5386" max="5386" width="10.88671875" style="4"/>
    <col min="5387" max="5387" width="12.5546875" style="4" customWidth="1"/>
    <col min="5388" max="5388" width="12.77734375" style="4" bestFit="1" customWidth="1"/>
    <col min="5389" max="5390" width="10.88671875" style="4"/>
    <col min="5391" max="5391" width="10.77734375" style="4" customWidth="1"/>
    <col min="5392" max="5392" width="10.88671875" style="4"/>
    <col min="5393" max="5393" width="9.44140625" style="4" customWidth="1"/>
    <col min="5394" max="5394" width="10.88671875" style="4"/>
    <col min="5395" max="5395" width="15.33203125" style="4" customWidth="1"/>
    <col min="5396" max="5396" width="13" style="4" bestFit="1" customWidth="1"/>
    <col min="5397" max="5397" width="10.88671875" style="4"/>
    <col min="5398" max="5398" width="13" style="4" bestFit="1" customWidth="1"/>
    <col min="5399" max="5399" width="18.33203125" style="4" customWidth="1"/>
    <col min="5400" max="5400" width="14.21875" style="4" customWidth="1"/>
    <col min="5401" max="5401" width="20.88671875" style="4" customWidth="1"/>
    <col min="5402" max="5633" width="10.88671875" style="4"/>
    <col min="5634" max="5634" width="55.6640625" style="4" customWidth="1"/>
    <col min="5635" max="5635" width="20.21875" style="4" customWidth="1"/>
    <col min="5636" max="5636" width="22.88671875" style="4" customWidth="1"/>
    <col min="5637" max="5637" width="17.21875" style="4" customWidth="1"/>
    <col min="5638" max="5638" width="14" style="4" customWidth="1"/>
    <col min="5639" max="5640" width="13" style="4" bestFit="1" customWidth="1"/>
    <col min="5641" max="5641" width="12.88671875" style="4" customWidth="1"/>
    <col min="5642" max="5642" width="10.88671875" style="4"/>
    <col min="5643" max="5643" width="12.5546875" style="4" customWidth="1"/>
    <col min="5644" max="5644" width="12.77734375" style="4" bestFit="1" customWidth="1"/>
    <col min="5645" max="5646" width="10.88671875" style="4"/>
    <col min="5647" max="5647" width="10.77734375" style="4" customWidth="1"/>
    <col min="5648" max="5648" width="10.88671875" style="4"/>
    <col min="5649" max="5649" width="9.44140625" style="4" customWidth="1"/>
    <col min="5650" max="5650" width="10.88671875" style="4"/>
    <col min="5651" max="5651" width="15.33203125" style="4" customWidth="1"/>
    <col min="5652" max="5652" width="13" style="4" bestFit="1" customWidth="1"/>
    <col min="5653" max="5653" width="10.88671875" style="4"/>
    <col min="5654" max="5654" width="13" style="4" bestFit="1" customWidth="1"/>
    <col min="5655" max="5655" width="18.33203125" style="4" customWidth="1"/>
    <col min="5656" max="5656" width="14.21875" style="4" customWidth="1"/>
    <col min="5657" max="5657" width="20.88671875" style="4" customWidth="1"/>
    <col min="5658" max="5889" width="10.88671875" style="4"/>
    <col min="5890" max="5890" width="55.6640625" style="4" customWidth="1"/>
    <col min="5891" max="5891" width="20.21875" style="4" customWidth="1"/>
    <col min="5892" max="5892" width="22.88671875" style="4" customWidth="1"/>
    <col min="5893" max="5893" width="17.21875" style="4" customWidth="1"/>
    <col min="5894" max="5894" width="14" style="4" customWidth="1"/>
    <col min="5895" max="5896" width="13" style="4" bestFit="1" customWidth="1"/>
    <col min="5897" max="5897" width="12.88671875" style="4" customWidth="1"/>
    <col min="5898" max="5898" width="10.88671875" style="4"/>
    <col min="5899" max="5899" width="12.5546875" style="4" customWidth="1"/>
    <col min="5900" max="5900" width="12.77734375" style="4" bestFit="1" customWidth="1"/>
    <col min="5901" max="5902" width="10.88671875" style="4"/>
    <col min="5903" max="5903" width="10.77734375" style="4" customWidth="1"/>
    <col min="5904" max="5904" width="10.88671875" style="4"/>
    <col min="5905" max="5905" width="9.44140625" style="4" customWidth="1"/>
    <col min="5906" max="5906" width="10.88671875" style="4"/>
    <col min="5907" max="5907" width="15.33203125" style="4" customWidth="1"/>
    <col min="5908" max="5908" width="13" style="4" bestFit="1" customWidth="1"/>
    <col min="5909" max="5909" width="10.88671875" style="4"/>
    <col min="5910" max="5910" width="13" style="4" bestFit="1" customWidth="1"/>
    <col min="5911" max="5911" width="18.33203125" style="4" customWidth="1"/>
    <col min="5912" max="5912" width="14.21875" style="4" customWidth="1"/>
    <col min="5913" max="5913" width="20.88671875" style="4" customWidth="1"/>
    <col min="5914" max="6145" width="10.88671875" style="4"/>
    <col min="6146" max="6146" width="55.6640625" style="4" customWidth="1"/>
    <col min="6147" max="6147" width="20.21875" style="4" customWidth="1"/>
    <col min="6148" max="6148" width="22.88671875" style="4" customWidth="1"/>
    <col min="6149" max="6149" width="17.21875" style="4" customWidth="1"/>
    <col min="6150" max="6150" width="14" style="4" customWidth="1"/>
    <col min="6151" max="6152" width="13" style="4" bestFit="1" customWidth="1"/>
    <col min="6153" max="6153" width="12.88671875" style="4" customWidth="1"/>
    <col min="6154" max="6154" width="10.88671875" style="4"/>
    <col min="6155" max="6155" width="12.5546875" style="4" customWidth="1"/>
    <col min="6156" max="6156" width="12.77734375" style="4" bestFit="1" customWidth="1"/>
    <col min="6157" max="6158" width="10.88671875" style="4"/>
    <col min="6159" max="6159" width="10.77734375" style="4" customWidth="1"/>
    <col min="6160" max="6160" width="10.88671875" style="4"/>
    <col min="6161" max="6161" width="9.44140625" style="4" customWidth="1"/>
    <col min="6162" max="6162" width="10.88671875" style="4"/>
    <col min="6163" max="6163" width="15.33203125" style="4" customWidth="1"/>
    <col min="6164" max="6164" width="13" style="4" bestFit="1" customWidth="1"/>
    <col min="6165" max="6165" width="10.88671875" style="4"/>
    <col min="6166" max="6166" width="13" style="4" bestFit="1" customWidth="1"/>
    <col min="6167" max="6167" width="18.33203125" style="4" customWidth="1"/>
    <col min="6168" max="6168" width="14.21875" style="4" customWidth="1"/>
    <col min="6169" max="6169" width="20.88671875" style="4" customWidth="1"/>
    <col min="6170" max="6401" width="10.88671875" style="4"/>
    <col min="6402" max="6402" width="55.6640625" style="4" customWidth="1"/>
    <col min="6403" max="6403" width="20.21875" style="4" customWidth="1"/>
    <col min="6404" max="6404" width="22.88671875" style="4" customWidth="1"/>
    <col min="6405" max="6405" width="17.21875" style="4" customWidth="1"/>
    <col min="6406" max="6406" width="14" style="4" customWidth="1"/>
    <col min="6407" max="6408" width="13" style="4" bestFit="1" customWidth="1"/>
    <col min="6409" max="6409" width="12.88671875" style="4" customWidth="1"/>
    <col min="6410" max="6410" width="10.88671875" style="4"/>
    <col min="6411" max="6411" width="12.5546875" style="4" customWidth="1"/>
    <col min="6412" max="6412" width="12.77734375" style="4" bestFit="1" customWidth="1"/>
    <col min="6413" max="6414" width="10.88671875" style="4"/>
    <col min="6415" max="6415" width="10.77734375" style="4" customWidth="1"/>
    <col min="6416" max="6416" width="10.88671875" style="4"/>
    <col min="6417" max="6417" width="9.44140625" style="4" customWidth="1"/>
    <col min="6418" max="6418" width="10.88671875" style="4"/>
    <col min="6419" max="6419" width="15.33203125" style="4" customWidth="1"/>
    <col min="6420" max="6420" width="13" style="4" bestFit="1" customWidth="1"/>
    <col min="6421" max="6421" width="10.88671875" style="4"/>
    <col min="6422" max="6422" width="13" style="4" bestFit="1" customWidth="1"/>
    <col min="6423" max="6423" width="18.33203125" style="4" customWidth="1"/>
    <col min="6424" max="6424" width="14.21875" style="4" customWidth="1"/>
    <col min="6425" max="6425" width="20.88671875" style="4" customWidth="1"/>
    <col min="6426" max="6657" width="10.88671875" style="4"/>
    <col min="6658" max="6658" width="55.6640625" style="4" customWidth="1"/>
    <col min="6659" max="6659" width="20.21875" style="4" customWidth="1"/>
    <col min="6660" max="6660" width="22.88671875" style="4" customWidth="1"/>
    <col min="6661" max="6661" width="17.21875" style="4" customWidth="1"/>
    <col min="6662" max="6662" width="14" style="4" customWidth="1"/>
    <col min="6663" max="6664" width="13" style="4" bestFit="1" customWidth="1"/>
    <col min="6665" max="6665" width="12.88671875" style="4" customWidth="1"/>
    <col min="6666" max="6666" width="10.88671875" style="4"/>
    <col min="6667" max="6667" width="12.5546875" style="4" customWidth="1"/>
    <col min="6668" max="6668" width="12.77734375" style="4" bestFit="1" customWidth="1"/>
    <col min="6669" max="6670" width="10.88671875" style="4"/>
    <col min="6671" max="6671" width="10.77734375" style="4" customWidth="1"/>
    <col min="6672" max="6672" width="10.88671875" style="4"/>
    <col min="6673" max="6673" width="9.44140625" style="4" customWidth="1"/>
    <col min="6674" max="6674" width="10.88671875" style="4"/>
    <col min="6675" max="6675" width="15.33203125" style="4" customWidth="1"/>
    <col min="6676" max="6676" width="13" style="4" bestFit="1" customWidth="1"/>
    <col min="6677" max="6677" width="10.88671875" style="4"/>
    <col min="6678" max="6678" width="13" style="4" bestFit="1" customWidth="1"/>
    <col min="6679" max="6679" width="18.33203125" style="4" customWidth="1"/>
    <col min="6680" max="6680" width="14.21875" style="4" customWidth="1"/>
    <col min="6681" max="6681" width="20.88671875" style="4" customWidth="1"/>
    <col min="6682" max="6913" width="10.88671875" style="4"/>
    <col min="6914" max="6914" width="55.6640625" style="4" customWidth="1"/>
    <col min="6915" max="6915" width="20.21875" style="4" customWidth="1"/>
    <col min="6916" max="6916" width="22.88671875" style="4" customWidth="1"/>
    <col min="6917" max="6917" width="17.21875" style="4" customWidth="1"/>
    <col min="6918" max="6918" width="14" style="4" customWidth="1"/>
    <col min="6919" max="6920" width="13" style="4" bestFit="1" customWidth="1"/>
    <col min="6921" max="6921" width="12.88671875" style="4" customWidth="1"/>
    <col min="6922" max="6922" width="10.88671875" style="4"/>
    <col min="6923" max="6923" width="12.5546875" style="4" customWidth="1"/>
    <col min="6924" max="6924" width="12.77734375" style="4" bestFit="1" customWidth="1"/>
    <col min="6925" max="6926" width="10.88671875" style="4"/>
    <col min="6927" max="6927" width="10.77734375" style="4" customWidth="1"/>
    <col min="6928" max="6928" width="10.88671875" style="4"/>
    <col min="6929" max="6929" width="9.44140625" style="4" customWidth="1"/>
    <col min="6930" max="6930" width="10.88671875" style="4"/>
    <col min="6931" max="6931" width="15.33203125" style="4" customWidth="1"/>
    <col min="6932" max="6932" width="13" style="4" bestFit="1" customWidth="1"/>
    <col min="6933" max="6933" width="10.88671875" style="4"/>
    <col min="6934" max="6934" width="13" style="4" bestFit="1" customWidth="1"/>
    <col min="6935" max="6935" width="18.33203125" style="4" customWidth="1"/>
    <col min="6936" max="6936" width="14.21875" style="4" customWidth="1"/>
    <col min="6937" max="6937" width="20.88671875" style="4" customWidth="1"/>
    <col min="6938" max="7169" width="10.88671875" style="4"/>
    <col min="7170" max="7170" width="55.6640625" style="4" customWidth="1"/>
    <col min="7171" max="7171" width="20.21875" style="4" customWidth="1"/>
    <col min="7172" max="7172" width="22.88671875" style="4" customWidth="1"/>
    <col min="7173" max="7173" width="17.21875" style="4" customWidth="1"/>
    <col min="7174" max="7174" width="14" style="4" customWidth="1"/>
    <col min="7175" max="7176" width="13" style="4" bestFit="1" customWidth="1"/>
    <col min="7177" max="7177" width="12.88671875" style="4" customWidth="1"/>
    <col min="7178" max="7178" width="10.88671875" style="4"/>
    <col min="7179" max="7179" width="12.5546875" style="4" customWidth="1"/>
    <col min="7180" max="7180" width="12.77734375" style="4" bestFit="1" customWidth="1"/>
    <col min="7181" max="7182" width="10.88671875" style="4"/>
    <col min="7183" max="7183" width="10.77734375" style="4" customWidth="1"/>
    <col min="7184" max="7184" width="10.88671875" style="4"/>
    <col min="7185" max="7185" width="9.44140625" style="4" customWidth="1"/>
    <col min="7186" max="7186" width="10.88671875" style="4"/>
    <col min="7187" max="7187" width="15.33203125" style="4" customWidth="1"/>
    <col min="7188" max="7188" width="13" style="4" bestFit="1" customWidth="1"/>
    <col min="7189" max="7189" width="10.88671875" style="4"/>
    <col min="7190" max="7190" width="13" style="4" bestFit="1" customWidth="1"/>
    <col min="7191" max="7191" width="18.33203125" style="4" customWidth="1"/>
    <col min="7192" max="7192" width="14.21875" style="4" customWidth="1"/>
    <col min="7193" max="7193" width="20.88671875" style="4" customWidth="1"/>
    <col min="7194" max="7425" width="10.88671875" style="4"/>
    <col min="7426" max="7426" width="55.6640625" style="4" customWidth="1"/>
    <col min="7427" max="7427" width="20.21875" style="4" customWidth="1"/>
    <col min="7428" max="7428" width="22.88671875" style="4" customWidth="1"/>
    <col min="7429" max="7429" width="17.21875" style="4" customWidth="1"/>
    <col min="7430" max="7430" width="14" style="4" customWidth="1"/>
    <col min="7431" max="7432" width="13" style="4" bestFit="1" customWidth="1"/>
    <col min="7433" max="7433" width="12.88671875" style="4" customWidth="1"/>
    <col min="7434" max="7434" width="10.88671875" style="4"/>
    <col min="7435" max="7435" width="12.5546875" style="4" customWidth="1"/>
    <col min="7436" max="7436" width="12.77734375" style="4" bestFit="1" customWidth="1"/>
    <col min="7437" max="7438" width="10.88671875" style="4"/>
    <col min="7439" max="7439" width="10.77734375" style="4" customWidth="1"/>
    <col min="7440" max="7440" width="10.88671875" style="4"/>
    <col min="7441" max="7441" width="9.44140625" style="4" customWidth="1"/>
    <col min="7442" max="7442" width="10.88671875" style="4"/>
    <col min="7443" max="7443" width="15.33203125" style="4" customWidth="1"/>
    <col min="7444" max="7444" width="13" style="4" bestFit="1" customWidth="1"/>
    <col min="7445" max="7445" width="10.88671875" style="4"/>
    <col min="7446" max="7446" width="13" style="4" bestFit="1" customWidth="1"/>
    <col min="7447" max="7447" width="18.33203125" style="4" customWidth="1"/>
    <col min="7448" max="7448" width="14.21875" style="4" customWidth="1"/>
    <col min="7449" max="7449" width="20.88671875" style="4" customWidth="1"/>
    <col min="7450" max="7681" width="10.88671875" style="4"/>
    <col min="7682" max="7682" width="55.6640625" style="4" customWidth="1"/>
    <col min="7683" max="7683" width="20.21875" style="4" customWidth="1"/>
    <col min="7684" max="7684" width="22.88671875" style="4" customWidth="1"/>
    <col min="7685" max="7685" width="17.21875" style="4" customWidth="1"/>
    <col min="7686" max="7686" width="14" style="4" customWidth="1"/>
    <col min="7687" max="7688" width="13" style="4" bestFit="1" customWidth="1"/>
    <col min="7689" max="7689" width="12.88671875" style="4" customWidth="1"/>
    <col min="7690" max="7690" width="10.88671875" style="4"/>
    <col min="7691" max="7691" width="12.5546875" style="4" customWidth="1"/>
    <col min="7692" max="7692" width="12.77734375" style="4" bestFit="1" customWidth="1"/>
    <col min="7693" max="7694" width="10.88671875" style="4"/>
    <col min="7695" max="7695" width="10.77734375" style="4" customWidth="1"/>
    <col min="7696" max="7696" width="10.88671875" style="4"/>
    <col min="7697" max="7697" width="9.44140625" style="4" customWidth="1"/>
    <col min="7698" max="7698" width="10.88671875" style="4"/>
    <col min="7699" max="7699" width="15.33203125" style="4" customWidth="1"/>
    <col min="7700" max="7700" width="13" style="4" bestFit="1" customWidth="1"/>
    <col min="7701" max="7701" width="10.88671875" style="4"/>
    <col min="7702" max="7702" width="13" style="4" bestFit="1" customWidth="1"/>
    <col min="7703" max="7703" width="18.33203125" style="4" customWidth="1"/>
    <col min="7704" max="7704" width="14.21875" style="4" customWidth="1"/>
    <col min="7705" max="7705" width="20.88671875" style="4" customWidth="1"/>
    <col min="7706" max="7937" width="10.88671875" style="4"/>
    <col min="7938" max="7938" width="55.6640625" style="4" customWidth="1"/>
    <col min="7939" max="7939" width="20.21875" style="4" customWidth="1"/>
    <col min="7940" max="7940" width="22.88671875" style="4" customWidth="1"/>
    <col min="7941" max="7941" width="17.21875" style="4" customWidth="1"/>
    <col min="7942" max="7942" width="14" style="4" customWidth="1"/>
    <col min="7943" max="7944" width="13" style="4" bestFit="1" customWidth="1"/>
    <col min="7945" max="7945" width="12.88671875" style="4" customWidth="1"/>
    <col min="7946" max="7946" width="10.88671875" style="4"/>
    <col min="7947" max="7947" width="12.5546875" style="4" customWidth="1"/>
    <col min="7948" max="7948" width="12.77734375" style="4" bestFit="1" customWidth="1"/>
    <col min="7949" max="7950" width="10.88671875" style="4"/>
    <col min="7951" max="7951" width="10.77734375" style="4" customWidth="1"/>
    <col min="7952" max="7952" width="10.88671875" style="4"/>
    <col min="7953" max="7953" width="9.44140625" style="4" customWidth="1"/>
    <col min="7954" max="7954" width="10.88671875" style="4"/>
    <col min="7955" max="7955" width="15.33203125" style="4" customWidth="1"/>
    <col min="7956" max="7956" width="13" style="4" bestFit="1" customWidth="1"/>
    <col min="7957" max="7957" width="10.88671875" style="4"/>
    <col min="7958" max="7958" width="13" style="4" bestFit="1" customWidth="1"/>
    <col min="7959" max="7959" width="18.33203125" style="4" customWidth="1"/>
    <col min="7960" max="7960" width="14.21875" style="4" customWidth="1"/>
    <col min="7961" max="7961" width="20.88671875" style="4" customWidth="1"/>
    <col min="7962" max="8193" width="10.88671875" style="4"/>
    <col min="8194" max="8194" width="55.6640625" style="4" customWidth="1"/>
    <col min="8195" max="8195" width="20.21875" style="4" customWidth="1"/>
    <col min="8196" max="8196" width="22.88671875" style="4" customWidth="1"/>
    <col min="8197" max="8197" width="17.21875" style="4" customWidth="1"/>
    <col min="8198" max="8198" width="14" style="4" customWidth="1"/>
    <col min="8199" max="8200" width="13" style="4" bestFit="1" customWidth="1"/>
    <col min="8201" max="8201" width="12.88671875" style="4" customWidth="1"/>
    <col min="8202" max="8202" width="10.88671875" style="4"/>
    <col min="8203" max="8203" width="12.5546875" style="4" customWidth="1"/>
    <col min="8204" max="8204" width="12.77734375" style="4" bestFit="1" customWidth="1"/>
    <col min="8205" max="8206" width="10.88671875" style="4"/>
    <col min="8207" max="8207" width="10.77734375" style="4" customWidth="1"/>
    <col min="8208" max="8208" width="10.88671875" style="4"/>
    <col min="8209" max="8209" width="9.44140625" style="4" customWidth="1"/>
    <col min="8210" max="8210" width="10.88671875" style="4"/>
    <col min="8211" max="8211" width="15.33203125" style="4" customWidth="1"/>
    <col min="8212" max="8212" width="13" style="4" bestFit="1" customWidth="1"/>
    <col min="8213" max="8213" width="10.88671875" style="4"/>
    <col min="8214" max="8214" width="13" style="4" bestFit="1" customWidth="1"/>
    <col min="8215" max="8215" width="18.33203125" style="4" customWidth="1"/>
    <col min="8216" max="8216" width="14.21875" style="4" customWidth="1"/>
    <col min="8217" max="8217" width="20.88671875" style="4" customWidth="1"/>
    <col min="8218" max="8449" width="10.88671875" style="4"/>
    <col min="8450" max="8450" width="55.6640625" style="4" customWidth="1"/>
    <col min="8451" max="8451" width="20.21875" style="4" customWidth="1"/>
    <col min="8452" max="8452" width="22.88671875" style="4" customWidth="1"/>
    <col min="8453" max="8453" width="17.21875" style="4" customWidth="1"/>
    <col min="8454" max="8454" width="14" style="4" customWidth="1"/>
    <col min="8455" max="8456" width="13" style="4" bestFit="1" customWidth="1"/>
    <col min="8457" max="8457" width="12.88671875" style="4" customWidth="1"/>
    <col min="8458" max="8458" width="10.88671875" style="4"/>
    <col min="8459" max="8459" width="12.5546875" style="4" customWidth="1"/>
    <col min="8460" max="8460" width="12.77734375" style="4" bestFit="1" customWidth="1"/>
    <col min="8461" max="8462" width="10.88671875" style="4"/>
    <col min="8463" max="8463" width="10.77734375" style="4" customWidth="1"/>
    <col min="8464" max="8464" width="10.88671875" style="4"/>
    <col min="8465" max="8465" width="9.44140625" style="4" customWidth="1"/>
    <col min="8466" max="8466" width="10.88671875" style="4"/>
    <col min="8467" max="8467" width="15.33203125" style="4" customWidth="1"/>
    <col min="8468" max="8468" width="13" style="4" bestFit="1" customWidth="1"/>
    <col min="8469" max="8469" width="10.88671875" style="4"/>
    <col min="8470" max="8470" width="13" style="4" bestFit="1" customWidth="1"/>
    <col min="8471" max="8471" width="18.33203125" style="4" customWidth="1"/>
    <col min="8472" max="8472" width="14.21875" style="4" customWidth="1"/>
    <col min="8473" max="8473" width="20.88671875" style="4" customWidth="1"/>
    <col min="8474" max="8705" width="10.88671875" style="4"/>
    <col min="8706" max="8706" width="55.6640625" style="4" customWidth="1"/>
    <col min="8707" max="8707" width="20.21875" style="4" customWidth="1"/>
    <col min="8708" max="8708" width="22.88671875" style="4" customWidth="1"/>
    <col min="8709" max="8709" width="17.21875" style="4" customWidth="1"/>
    <col min="8710" max="8710" width="14" style="4" customWidth="1"/>
    <col min="8711" max="8712" width="13" style="4" bestFit="1" customWidth="1"/>
    <col min="8713" max="8713" width="12.88671875" style="4" customWidth="1"/>
    <col min="8714" max="8714" width="10.88671875" style="4"/>
    <col min="8715" max="8715" width="12.5546875" style="4" customWidth="1"/>
    <col min="8716" max="8716" width="12.77734375" style="4" bestFit="1" customWidth="1"/>
    <col min="8717" max="8718" width="10.88671875" style="4"/>
    <col min="8719" max="8719" width="10.77734375" style="4" customWidth="1"/>
    <col min="8720" max="8720" width="10.88671875" style="4"/>
    <col min="8721" max="8721" width="9.44140625" style="4" customWidth="1"/>
    <col min="8722" max="8722" width="10.88671875" style="4"/>
    <col min="8723" max="8723" width="15.33203125" style="4" customWidth="1"/>
    <col min="8724" max="8724" width="13" style="4" bestFit="1" customWidth="1"/>
    <col min="8725" max="8725" width="10.88671875" style="4"/>
    <col min="8726" max="8726" width="13" style="4" bestFit="1" customWidth="1"/>
    <col min="8727" max="8727" width="18.33203125" style="4" customWidth="1"/>
    <col min="8728" max="8728" width="14.21875" style="4" customWidth="1"/>
    <col min="8729" max="8729" width="20.88671875" style="4" customWidth="1"/>
    <col min="8730" max="8961" width="10.88671875" style="4"/>
    <col min="8962" max="8962" width="55.6640625" style="4" customWidth="1"/>
    <col min="8963" max="8963" width="20.21875" style="4" customWidth="1"/>
    <col min="8964" max="8964" width="22.88671875" style="4" customWidth="1"/>
    <col min="8965" max="8965" width="17.21875" style="4" customWidth="1"/>
    <col min="8966" max="8966" width="14" style="4" customWidth="1"/>
    <col min="8967" max="8968" width="13" style="4" bestFit="1" customWidth="1"/>
    <col min="8969" max="8969" width="12.88671875" style="4" customWidth="1"/>
    <col min="8970" max="8970" width="10.88671875" style="4"/>
    <col min="8971" max="8971" width="12.5546875" style="4" customWidth="1"/>
    <col min="8972" max="8972" width="12.77734375" style="4" bestFit="1" customWidth="1"/>
    <col min="8973" max="8974" width="10.88671875" style="4"/>
    <col min="8975" max="8975" width="10.77734375" style="4" customWidth="1"/>
    <col min="8976" max="8976" width="10.88671875" style="4"/>
    <col min="8977" max="8977" width="9.44140625" style="4" customWidth="1"/>
    <col min="8978" max="8978" width="10.88671875" style="4"/>
    <col min="8979" max="8979" width="15.33203125" style="4" customWidth="1"/>
    <col min="8980" max="8980" width="13" style="4" bestFit="1" customWidth="1"/>
    <col min="8981" max="8981" width="10.88671875" style="4"/>
    <col min="8982" max="8982" width="13" style="4" bestFit="1" customWidth="1"/>
    <col min="8983" max="8983" width="18.33203125" style="4" customWidth="1"/>
    <col min="8984" max="8984" width="14.21875" style="4" customWidth="1"/>
    <col min="8985" max="8985" width="20.88671875" style="4" customWidth="1"/>
    <col min="8986" max="9217" width="10.88671875" style="4"/>
    <col min="9218" max="9218" width="55.6640625" style="4" customWidth="1"/>
    <col min="9219" max="9219" width="20.21875" style="4" customWidth="1"/>
    <col min="9220" max="9220" width="22.88671875" style="4" customWidth="1"/>
    <col min="9221" max="9221" width="17.21875" style="4" customWidth="1"/>
    <col min="9222" max="9222" width="14" style="4" customWidth="1"/>
    <col min="9223" max="9224" width="13" style="4" bestFit="1" customWidth="1"/>
    <col min="9225" max="9225" width="12.88671875" style="4" customWidth="1"/>
    <col min="9226" max="9226" width="10.88671875" style="4"/>
    <col min="9227" max="9227" width="12.5546875" style="4" customWidth="1"/>
    <col min="9228" max="9228" width="12.77734375" style="4" bestFit="1" customWidth="1"/>
    <col min="9229" max="9230" width="10.88671875" style="4"/>
    <col min="9231" max="9231" width="10.77734375" style="4" customWidth="1"/>
    <col min="9232" max="9232" width="10.88671875" style="4"/>
    <col min="9233" max="9233" width="9.44140625" style="4" customWidth="1"/>
    <col min="9234" max="9234" width="10.88671875" style="4"/>
    <col min="9235" max="9235" width="15.33203125" style="4" customWidth="1"/>
    <col min="9236" max="9236" width="13" style="4" bestFit="1" customWidth="1"/>
    <col min="9237" max="9237" width="10.88671875" style="4"/>
    <col min="9238" max="9238" width="13" style="4" bestFit="1" customWidth="1"/>
    <col min="9239" max="9239" width="18.33203125" style="4" customWidth="1"/>
    <col min="9240" max="9240" width="14.21875" style="4" customWidth="1"/>
    <col min="9241" max="9241" width="20.88671875" style="4" customWidth="1"/>
    <col min="9242" max="9473" width="10.88671875" style="4"/>
    <col min="9474" max="9474" width="55.6640625" style="4" customWidth="1"/>
    <col min="9475" max="9475" width="20.21875" style="4" customWidth="1"/>
    <col min="9476" max="9476" width="22.88671875" style="4" customWidth="1"/>
    <col min="9477" max="9477" width="17.21875" style="4" customWidth="1"/>
    <col min="9478" max="9478" width="14" style="4" customWidth="1"/>
    <col min="9479" max="9480" width="13" style="4" bestFit="1" customWidth="1"/>
    <col min="9481" max="9481" width="12.88671875" style="4" customWidth="1"/>
    <col min="9482" max="9482" width="10.88671875" style="4"/>
    <col min="9483" max="9483" width="12.5546875" style="4" customWidth="1"/>
    <col min="9484" max="9484" width="12.77734375" style="4" bestFit="1" customWidth="1"/>
    <col min="9485" max="9486" width="10.88671875" style="4"/>
    <col min="9487" max="9487" width="10.77734375" style="4" customWidth="1"/>
    <col min="9488" max="9488" width="10.88671875" style="4"/>
    <col min="9489" max="9489" width="9.44140625" style="4" customWidth="1"/>
    <col min="9490" max="9490" width="10.88671875" style="4"/>
    <col min="9491" max="9491" width="15.33203125" style="4" customWidth="1"/>
    <col min="9492" max="9492" width="13" style="4" bestFit="1" customWidth="1"/>
    <col min="9493" max="9493" width="10.88671875" style="4"/>
    <col min="9494" max="9494" width="13" style="4" bestFit="1" customWidth="1"/>
    <col min="9495" max="9495" width="18.33203125" style="4" customWidth="1"/>
    <col min="9496" max="9496" width="14.21875" style="4" customWidth="1"/>
    <col min="9497" max="9497" width="20.88671875" style="4" customWidth="1"/>
    <col min="9498" max="9729" width="10.88671875" style="4"/>
    <col min="9730" max="9730" width="55.6640625" style="4" customWidth="1"/>
    <col min="9731" max="9731" width="20.21875" style="4" customWidth="1"/>
    <col min="9732" max="9732" width="22.88671875" style="4" customWidth="1"/>
    <col min="9733" max="9733" width="17.21875" style="4" customWidth="1"/>
    <col min="9734" max="9734" width="14" style="4" customWidth="1"/>
    <col min="9735" max="9736" width="13" style="4" bestFit="1" customWidth="1"/>
    <col min="9737" max="9737" width="12.88671875" style="4" customWidth="1"/>
    <col min="9738" max="9738" width="10.88671875" style="4"/>
    <col min="9739" max="9739" width="12.5546875" style="4" customWidth="1"/>
    <col min="9740" max="9740" width="12.77734375" style="4" bestFit="1" customWidth="1"/>
    <col min="9741" max="9742" width="10.88671875" style="4"/>
    <col min="9743" max="9743" width="10.77734375" style="4" customWidth="1"/>
    <col min="9744" max="9744" width="10.88671875" style="4"/>
    <col min="9745" max="9745" width="9.44140625" style="4" customWidth="1"/>
    <col min="9746" max="9746" width="10.88671875" style="4"/>
    <col min="9747" max="9747" width="15.33203125" style="4" customWidth="1"/>
    <col min="9748" max="9748" width="13" style="4" bestFit="1" customWidth="1"/>
    <col min="9749" max="9749" width="10.88671875" style="4"/>
    <col min="9750" max="9750" width="13" style="4" bestFit="1" customWidth="1"/>
    <col min="9751" max="9751" width="18.33203125" style="4" customWidth="1"/>
    <col min="9752" max="9752" width="14.21875" style="4" customWidth="1"/>
    <col min="9753" max="9753" width="20.88671875" style="4" customWidth="1"/>
    <col min="9754" max="9985" width="10.88671875" style="4"/>
    <col min="9986" max="9986" width="55.6640625" style="4" customWidth="1"/>
    <col min="9987" max="9987" width="20.21875" style="4" customWidth="1"/>
    <col min="9988" max="9988" width="22.88671875" style="4" customWidth="1"/>
    <col min="9989" max="9989" width="17.21875" style="4" customWidth="1"/>
    <col min="9990" max="9990" width="14" style="4" customWidth="1"/>
    <col min="9991" max="9992" width="13" style="4" bestFit="1" customWidth="1"/>
    <col min="9993" max="9993" width="12.88671875" style="4" customWidth="1"/>
    <col min="9994" max="9994" width="10.88671875" style="4"/>
    <col min="9995" max="9995" width="12.5546875" style="4" customWidth="1"/>
    <col min="9996" max="9996" width="12.77734375" style="4" bestFit="1" customWidth="1"/>
    <col min="9997" max="9998" width="10.88671875" style="4"/>
    <col min="9999" max="9999" width="10.77734375" style="4" customWidth="1"/>
    <col min="10000" max="10000" width="10.88671875" style="4"/>
    <col min="10001" max="10001" width="9.44140625" style="4" customWidth="1"/>
    <col min="10002" max="10002" width="10.88671875" style="4"/>
    <col min="10003" max="10003" width="15.33203125" style="4" customWidth="1"/>
    <col min="10004" max="10004" width="13" style="4" bestFit="1" customWidth="1"/>
    <col min="10005" max="10005" width="10.88671875" style="4"/>
    <col min="10006" max="10006" width="13" style="4" bestFit="1" customWidth="1"/>
    <col min="10007" max="10007" width="18.33203125" style="4" customWidth="1"/>
    <col min="10008" max="10008" width="14.21875" style="4" customWidth="1"/>
    <col min="10009" max="10009" width="20.88671875" style="4" customWidth="1"/>
    <col min="10010" max="10241" width="10.88671875" style="4"/>
    <col min="10242" max="10242" width="55.6640625" style="4" customWidth="1"/>
    <col min="10243" max="10243" width="20.21875" style="4" customWidth="1"/>
    <col min="10244" max="10244" width="22.88671875" style="4" customWidth="1"/>
    <col min="10245" max="10245" width="17.21875" style="4" customWidth="1"/>
    <col min="10246" max="10246" width="14" style="4" customWidth="1"/>
    <col min="10247" max="10248" width="13" style="4" bestFit="1" customWidth="1"/>
    <col min="10249" max="10249" width="12.88671875" style="4" customWidth="1"/>
    <col min="10250" max="10250" width="10.88671875" style="4"/>
    <col min="10251" max="10251" width="12.5546875" style="4" customWidth="1"/>
    <col min="10252" max="10252" width="12.77734375" style="4" bestFit="1" customWidth="1"/>
    <col min="10253" max="10254" width="10.88671875" style="4"/>
    <col min="10255" max="10255" width="10.77734375" style="4" customWidth="1"/>
    <col min="10256" max="10256" width="10.88671875" style="4"/>
    <col min="10257" max="10257" width="9.44140625" style="4" customWidth="1"/>
    <col min="10258" max="10258" width="10.88671875" style="4"/>
    <col min="10259" max="10259" width="15.33203125" style="4" customWidth="1"/>
    <col min="10260" max="10260" width="13" style="4" bestFit="1" customWidth="1"/>
    <col min="10261" max="10261" width="10.88671875" style="4"/>
    <col min="10262" max="10262" width="13" style="4" bestFit="1" customWidth="1"/>
    <col min="10263" max="10263" width="18.33203125" style="4" customWidth="1"/>
    <col min="10264" max="10264" width="14.21875" style="4" customWidth="1"/>
    <col min="10265" max="10265" width="20.88671875" style="4" customWidth="1"/>
    <col min="10266" max="10497" width="10.88671875" style="4"/>
    <col min="10498" max="10498" width="55.6640625" style="4" customWidth="1"/>
    <col min="10499" max="10499" width="20.21875" style="4" customWidth="1"/>
    <col min="10500" max="10500" width="22.88671875" style="4" customWidth="1"/>
    <col min="10501" max="10501" width="17.21875" style="4" customWidth="1"/>
    <col min="10502" max="10502" width="14" style="4" customWidth="1"/>
    <col min="10503" max="10504" width="13" style="4" bestFit="1" customWidth="1"/>
    <col min="10505" max="10505" width="12.88671875" style="4" customWidth="1"/>
    <col min="10506" max="10506" width="10.88671875" style="4"/>
    <col min="10507" max="10507" width="12.5546875" style="4" customWidth="1"/>
    <col min="10508" max="10508" width="12.77734375" style="4" bestFit="1" customWidth="1"/>
    <col min="10509" max="10510" width="10.88671875" style="4"/>
    <col min="10511" max="10511" width="10.77734375" style="4" customWidth="1"/>
    <col min="10512" max="10512" width="10.88671875" style="4"/>
    <col min="10513" max="10513" width="9.44140625" style="4" customWidth="1"/>
    <col min="10514" max="10514" width="10.88671875" style="4"/>
    <col min="10515" max="10515" width="15.33203125" style="4" customWidth="1"/>
    <col min="10516" max="10516" width="13" style="4" bestFit="1" customWidth="1"/>
    <col min="10517" max="10517" width="10.88671875" style="4"/>
    <col min="10518" max="10518" width="13" style="4" bestFit="1" customWidth="1"/>
    <col min="10519" max="10519" width="18.33203125" style="4" customWidth="1"/>
    <col min="10520" max="10520" width="14.21875" style="4" customWidth="1"/>
    <col min="10521" max="10521" width="20.88671875" style="4" customWidth="1"/>
    <col min="10522" max="10753" width="10.88671875" style="4"/>
    <col min="10754" max="10754" width="55.6640625" style="4" customWidth="1"/>
    <col min="10755" max="10755" width="20.21875" style="4" customWidth="1"/>
    <col min="10756" max="10756" width="22.88671875" style="4" customWidth="1"/>
    <col min="10757" max="10757" width="17.21875" style="4" customWidth="1"/>
    <col min="10758" max="10758" width="14" style="4" customWidth="1"/>
    <col min="10759" max="10760" width="13" style="4" bestFit="1" customWidth="1"/>
    <col min="10761" max="10761" width="12.88671875" style="4" customWidth="1"/>
    <col min="10762" max="10762" width="10.88671875" style="4"/>
    <col min="10763" max="10763" width="12.5546875" style="4" customWidth="1"/>
    <col min="10764" max="10764" width="12.77734375" style="4" bestFit="1" customWidth="1"/>
    <col min="10765" max="10766" width="10.88671875" style="4"/>
    <col min="10767" max="10767" width="10.77734375" style="4" customWidth="1"/>
    <col min="10768" max="10768" width="10.88671875" style="4"/>
    <col min="10769" max="10769" width="9.44140625" style="4" customWidth="1"/>
    <col min="10770" max="10770" width="10.88671875" style="4"/>
    <col min="10771" max="10771" width="15.33203125" style="4" customWidth="1"/>
    <col min="10772" max="10772" width="13" style="4" bestFit="1" customWidth="1"/>
    <col min="10773" max="10773" width="10.88671875" style="4"/>
    <col min="10774" max="10774" width="13" style="4" bestFit="1" customWidth="1"/>
    <col min="10775" max="10775" width="18.33203125" style="4" customWidth="1"/>
    <col min="10776" max="10776" width="14.21875" style="4" customWidth="1"/>
    <col min="10777" max="10777" width="20.88671875" style="4" customWidth="1"/>
    <col min="10778" max="11009" width="10.88671875" style="4"/>
    <col min="11010" max="11010" width="55.6640625" style="4" customWidth="1"/>
    <col min="11011" max="11011" width="20.21875" style="4" customWidth="1"/>
    <col min="11012" max="11012" width="22.88671875" style="4" customWidth="1"/>
    <col min="11013" max="11013" width="17.21875" style="4" customWidth="1"/>
    <col min="11014" max="11014" width="14" style="4" customWidth="1"/>
    <col min="11015" max="11016" width="13" style="4" bestFit="1" customWidth="1"/>
    <col min="11017" max="11017" width="12.88671875" style="4" customWidth="1"/>
    <col min="11018" max="11018" width="10.88671875" style="4"/>
    <col min="11019" max="11019" width="12.5546875" style="4" customWidth="1"/>
    <col min="11020" max="11020" width="12.77734375" style="4" bestFit="1" customWidth="1"/>
    <col min="11021" max="11022" width="10.88671875" style="4"/>
    <col min="11023" max="11023" width="10.77734375" style="4" customWidth="1"/>
    <col min="11024" max="11024" width="10.88671875" style="4"/>
    <col min="11025" max="11025" width="9.44140625" style="4" customWidth="1"/>
    <col min="11026" max="11026" width="10.88671875" style="4"/>
    <col min="11027" max="11027" width="15.33203125" style="4" customWidth="1"/>
    <col min="11028" max="11028" width="13" style="4" bestFit="1" customWidth="1"/>
    <col min="11029" max="11029" width="10.88671875" style="4"/>
    <col min="11030" max="11030" width="13" style="4" bestFit="1" customWidth="1"/>
    <col min="11031" max="11031" width="18.33203125" style="4" customWidth="1"/>
    <col min="11032" max="11032" width="14.21875" style="4" customWidth="1"/>
    <col min="11033" max="11033" width="20.88671875" style="4" customWidth="1"/>
    <col min="11034" max="11265" width="10.88671875" style="4"/>
    <col min="11266" max="11266" width="55.6640625" style="4" customWidth="1"/>
    <col min="11267" max="11267" width="20.21875" style="4" customWidth="1"/>
    <col min="11268" max="11268" width="22.88671875" style="4" customWidth="1"/>
    <col min="11269" max="11269" width="17.21875" style="4" customWidth="1"/>
    <col min="11270" max="11270" width="14" style="4" customWidth="1"/>
    <col min="11271" max="11272" width="13" style="4" bestFit="1" customWidth="1"/>
    <col min="11273" max="11273" width="12.88671875" style="4" customWidth="1"/>
    <col min="11274" max="11274" width="10.88671875" style="4"/>
    <col min="11275" max="11275" width="12.5546875" style="4" customWidth="1"/>
    <col min="11276" max="11276" width="12.77734375" style="4" bestFit="1" customWidth="1"/>
    <col min="11277" max="11278" width="10.88671875" style="4"/>
    <col min="11279" max="11279" width="10.77734375" style="4" customWidth="1"/>
    <col min="11280" max="11280" width="10.88671875" style="4"/>
    <col min="11281" max="11281" width="9.44140625" style="4" customWidth="1"/>
    <col min="11282" max="11282" width="10.88671875" style="4"/>
    <col min="11283" max="11283" width="15.33203125" style="4" customWidth="1"/>
    <col min="11284" max="11284" width="13" style="4" bestFit="1" customWidth="1"/>
    <col min="11285" max="11285" width="10.88671875" style="4"/>
    <col min="11286" max="11286" width="13" style="4" bestFit="1" customWidth="1"/>
    <col min="11287" max="11287" width="18.33203125" style="4" customWidth="1"/>
    <col min="11288" max="11288" width="14.21875" style="4" customWidth="1"/>
    <col min="11289" max="11289" width="20.88671875" style="4" customWidth="1"/>
    <col min="11290" max="11521" width="10.88671875" style="4"/>
    <col min="11522" max="11522" width="55.6640625" style="4" customWidth="1"/>
    <col min="11523" max="11523" width="20.21875" style="4" customWidth="1"/>
    <col min="11524" max="11524" width="22.88671875" style="4" customWidth="1"/>
    <col min="11525" max="11525" width="17.21875" style="4" customWidth="1"/>
    <col min="11526" max="11526" width="14" style="4" customWidth="1"/>
    <col min="11527" max="11528" width="13" style="4" bestFit="1" customWidth="1"/>
    <col min="11529" max="11529" width="12.88671875" style="4" customWidth="1"/>
    <col min="11530" max="11530" width="10.88671875" style="4"/>
    <col min="11531" max="11531" width="12.5546875" style="4" customWidth="1"/>
    <col min="11532" max="11532" width="12.77734375" style="4" bestFit="1" customWidth="1"/>
    <col min="11533" max="11534" width="10.88671875" style="4"/>
    <col min="11535" max="11535" width="10.77734375" style="4" customWidth="1"/>
    <col min="11536" max="11536" width="10.88671875" style="4"/>
    <col min="11537" max="11537" width="9.44140625" style="4" customWidth="1"/>
    <col min="11538" max="11538" width="10.88671875" style="4"/>
    <col min="11539" max="11539" width="15.33203125" style="4" customWidth="1"/>
    <col min="11540" max="11540" width="13" style="4" bestFit="1" customWidth="1"/>
    <col min="11541" max="11541" width="10.88671875" style="4"/>
    <col min="11542" max="11542" width="13" style="4" bestFit="1" customWidth="1"/>
    <col min="11543" max="11543" width="18.33203125" style="4" customWidth="1"/>
    <col min="11544" max="11544" width="14.21875" style="4" customWidth="1"/>
    <col min="11545" max="11545" width="20.88671875" style="4" customWidth="1"/>
    <col min="11546" max="11777" width="10.88671875" style="4"/>
    <col min="11778" max="11778" width="55.6640625" style="4" customWidth="1"/>
    <col min="11779" max="11779" width="20.21875" style="4" customWidth="1"/>
    <col min="11780" max="11780" width="22.88671875" style="4" customWidth="1"/>
    <col min="11781" max="11781" width="17.21875" style="4" customWidth="1"/>
    <col min="11782" max="11782" width="14" style="4" customWidth="1"/>
    <col min="11783" max="11784" width="13" style="4" bestFit="1" customWidth="1"/>
    <col min="11785" max="11785" width="12.88671875" style="4" customWidth="1"/>
    <col min="11786" max="11786" width="10.88671875" style="4"/>
    <col min="11787" max="11787" width="12.5546875" style="4" customWidth="1"/>
    <col min="11788" max="11788" width="12.77734375" style="4" bestFit="1" customWidth="1"/>
    <col min="11789" max="11790" width="10.88671875" style="4"/>
    <col min="11791" max="11791" width="10.77734375" style="4" customWidth="1"/>
    <col min="11792" max="11792" width="10.88671875" style="4"/>
    <col min="11793" max="11793" width="9.44140625" style="4" customWidth="1"/>
    <col min="11794" max="11794" width="10.88671875" style="4"/>
    <col min="11795" max="11795" width="15.33203125" style="4" customWidth="1"/>
    <col min="11796" max="11796" width="13" style="4" bestFit="1" customWidth="1"/>
    <col min="11797" max="11797" width="10.88671875" style="4"/>
    <col min="11798" max="11798" width="13" style="4" bestFit="1" customWidth="1"/>
    <col min="11799" max="11799" width="18.33203125" style="4" customWidth="1"/>
    <col min="11800" max="11800" width="14.21875" style="4" customWidth="1"/>
    <col min="11801" max="11801" width="20.88671875" style="4" customWidth="1"/>
    <col min="11802" max="12033" width="10.88671875" style="4"/>
    <col min="12034" max="12034" width="55.6640625" style="4" customWidth="1"/>
    <col min="12035" max="12035" width="20.21875" style="4" customWidth="1"/>
    <col min="12036" max="12036" width="22.88671875" style="4" customWidth="1"/>
    <col min="12037" max="12037" width="17.21875" style="4" customWidth="1"/>
    <col min="12038" max="12038" width="14" style="4" customWidth="1"/>
    <col min="12039" max="12040" width="13" style="4" bestFit="1" customWidth="1"/>
    <col min="12041" max="12041" width="12.88671875" style="4" customWidth="1"/>
    <col min="12042" max="12042" width="10.88671875" style="4"/>
    <col min="12043" max="12043" width="12.5546875" style="4" customWidth="1"/>
    <col min="12044" max="12044" width="12.77734375" style="4" bestFit="1" customWidth="1"/>
    <col min="12045" max="12046" width="10.88671875" style="4"/>
    <col min="12047" max="12047" width="10.77734375" style="4" customWidth="1"/>
    <col min="12048" max="12048" width="10.88671875" style="4"/>
    <col min="12049" max="12049" width="9.44140625" style="4" customWidth="1"/>
    <col min="12050" max="12050" width="10.88671875" style="4"/>
    <col min="12051" max="12051" width="15.33203125" style="4" customWidth="1"/>
    <col min="12052" max="12052" width="13" style="4" bestFit="1" customWidth="1"/>
    <col min="12053" max="12053" width="10.88671875" style="4"/>
    <col min="12054" max="12054" width="13" style="4" bestFit="1" customWidth="1"/>
    <col min="12055" max="12055" width="18.33203125" style="4" customWidth="1"/>
    <col min="12056" max="12056" width="14.21875" style="4" customWidth="1"/>
    <col min="12057" max="12057" width="20.88671875" style="4" customWidth="1"/>
    <col min="12058" max="12289" width="10.88671875" style="4"/>
    <col min="12290" max="12290" width="55.6640625" style="4" customWidth="1"/>
    <col min="12291" max="12291" width="20.21875" style="4" customWidth="1"/>
    <col min="12292" max="12292" width="22.88671875" style="4" customWidth="1"/>
    <col min="12293" max="12293" width="17.21875" style="4" customWidth="1"/>
    <col min="12294" max="12294" width="14" style="4" customWidth="1"/>
    <col min="12295" max="12296" width="13" style="4" bestFit="1" customWidth="1"/>
    <col min="12297" max="12297" width="12.88671875" style="4" customWidth="1"/>
    <col min="12298" max="12298" width="10.88671875" style="4"/>
    <col min="12299" max="12299" width="12.5546875" style="4" customWidth="1"/>
    <col min="12300" max="12300" width="12.77734375" style="4" bestFit="1" customWidth="1"/>
    <col min="12301" max="12302" width="10.88671875" style="4"/>
    <col min="12303" max="12303" width="10.77734375" style="4" customWidth="1"/>
    <col min="12304" max="12304" width="10.88671875" style="4"/>
    <col min="12305" max="12305" width="9.44140625" style="4" customWidth="1"/>
    <col min="12306" max="12306" width="10.88671875" style="4"/>
    <col min="12307" max="12307" width="15.33203125" style="4" customWidth="1"/>
    <col min="12308" max="12308" width="13" style="4" bestFit="1" customWidth="1"/>
    <col min="12309" max="12309" width="10.88671875" style="4"/>
    <col min="12310" max="12310" width="13" style="4" bestFit="1" customWidth="1"/>
    <col min="12311" max="12311" width="18.33203125" style="4" customWidth="1"/>
    <col min="12312" max="12312" width="14.21875" style="4" customWidth="1"/>
    <col min="12313" max="12313" width="20.88671875" style="4" customWidth="1"/>
    <col min="12314" max="12545" width="10.88671875" style="4"/>
    <col min="12546" max="12546" width="55.6640625" style="4" customWidth="1"/>
    <col min="12547" max="12547" width="20.21875" style="4" customWidth="1"/>
    <col min="12548" max="12548" width="22.88671875" style="4" customWidth="1"/>
    <col min="12549" max="12549" width="17.21875" style="4" customWidth="1"/>
    <col min="12550" max="12550" width="14" style="4" customWidth="1"/>
    <col min="12551" max="12552" width="13" style="4" bestFit="1" customWidth="1"/>
    <col min="12553" max="12553" width="12.88671875" style="4" customWidth="1"/>
    <col min="12554" max="12554" width="10.88671875" style="4"/>
    <col min="12555" max="12555" width="12.5546875" style="4" customWidth="1"/>
    <col min="12556" max="12556" width="12.77734375" style="4" bestFit="1" customWidth="1"/>
    <col min="12557" max="12558" width="10.88671875" style="4"/>
    <col min="12559" max="12559" width="10.77734375" style="4" customWidth="1"/>
    <col min="12560" max="12560" width="10.88671875" style="4"/>
    <col min="12561" max="12561" width="9.44140625" style="4" customWidth="1"/>
    <col min="12562" max="12562" width="10.88671875" style="4"/>
    <col min="12563" max="12563" width="15.33203125" style="4" customWidth="1"/>
    <col min="12564" max="12564" width="13" style="4" bestFit="1" customWidth="1"/>
    <col min="12565" max="12565" width="10.88671875" style="4"/>
    <col min="12566" max="12566" width="13" style="4" bestFit="1" customWidth="1"/>
    <col min="12567" max="12567" width="18.33203125" style="4" customWidth="1"/>
    <col min="12568" max="12568" width="14.21875" style="4" customWidth="1"/>
    <col min="12569" max="12569" width="20.88671875" style="4" customWidth="1"/>
    <col min="12570" max="12801" width="10.88671875" style="4"/>
    <col min="12802" max="12802" width="55.6640625" style="4" customWidth="1"/>
    <col min="12803" max="12803" width="20.21875" style="4" customWidth="1"/>
    <col min="12804" max="12804" width="22.88671875" style="4" customWidth="1"/>
    <col min="12805" max="12805" width="17.21875" style="4" customWidth="1"/>
    <col min="12806" max="12806" width="14" style="4" customWidth="1"/>
    <col min="12807" max="12808" width="13" style="4" bestFit="1" customWidth="1"/>
    <col min="12809" max="12809" width="12.88671875" style="4" customWidth="1"/>
    <col min="12810" max="12810" width="10.88671875" style="4"/>
    <col min="12811" max="12811" width="12.5546875" style="4" customWidth="1"/>
    <col min="12812" max="12812" width="12.77734375" style="4" bestFit="1" customWidth="1"/>
    <col min="12813" max="12814" width="10.88671875" style="4"/>
    <col min="12815" max="12815" width="10.77734375" style="4" customWidth="1"/>
    <col min="12816" max="12816" width="10.88671875" style="4"/>
    <col min="12817" max="12817" width="9.44140625" style="4" customWidth="1"/>
    <col min="12818" max="12818" width="10.88671875" style="4"/>
    <col min="12819" max="12819" width="15.33203125" style="4" customWidth="1"/>
    <col min="12820" max="12820" width="13" style="4" bestFit="1" customWidth="1"/>
    <col min="12821" max="12821" width="10.88671875" style="4"/>
    <col min="12822" max="12822" width="13" style="4" bestFit="1" customWidth="1"/>
    <col min="12823" max="12823" width="18.33203125" style="4" customWidth="1"/>
    <col min="12824" max="12824" width="14.21875" style="4" customWidth="1"/>
    <col min="12825" max="12825" width="20.88671875" style="4" customWidth="1"/>
    <col min="12826" max="13057" width="10.88671875" style="4"/>
    <col min="13058" max="13058" width="55.6640625" style="4" customWidth="1"/>
    <col min="13059" max="13059" width="20.21875" style="4" customWidth="1"/>
    <col min="13060" max="13060" width="22.88671875" style="4" customWidth="1"/>
    <col min="13061" max="13061" width="17.21875" style="4" customWidth="1"/>
    <col min="13062" max="13062" width="14" style="4" customWidth="1"/>
    <col min="13063" max="13064" width="13" style="4" bestFit="1" customWidth="1"/>
    <col min="13065" max="13065" width="12.88671875" style="4" customWidth="1"/>
    <col min="13066" max="13066" width="10.88671875" style="4"/>
    <col min="13067" max="13067" width="12.5546875" style="4" customWidth="1"/>
    <col min="13068" max="13068" width="12.77734375" style="4" bestFit="1" customWidth="1"/>
    <col min="13069" max="13070" width="10.88671875" style="4"/>
    <col min="13071" max="13071" width="10.77734375" style="4" customWidth="1"/>
    <col min="13072" max="13072" width="10.88671875" style="4"/>
    <col min="13073" max="13073" width="9.44140625" style="4" customWidth="1"/>
    <col min="13074" max="13074" width="10.88671875" style="4"/>
    <col min="13075" max="13075" width="15.33203125" style="4" customWidth="1"/>
    <col min="13076" max="13076" width="13" style="4" bestFit="1" customWidth="1"/>
    <col min="13077" max="13077" width="10.88671875" style="4"/>
    <col min="13078" max="13078" width="13" style="4" bestFit="1" customWidth="1"/>
    <col min="13079" max="13079" width="18.33203125" style="4" customWidth="1"/>
    <col min="13080" max="13080" width="14.21875" style="4" customWidth="1"/>
    <col min="13081" max="13081" width="20.88671875" style="4" customWidth="1"/>
    <col min="13082" max="13313" width="10.88671875" style="4"/>
    <col min="13314" max="13314" width="55.6640625" style="4" customWidth="1"/>
    <col min="13315" max="13315" width="20.21875" style="4" customWidth="1"/>
    <col min="13316" max="13316" width="22.88671875" style="4" customWidth="1"/>
    <col min="13317" max="13317" width="17.21875" style="4" customWidth="1"/>
    <col min="13318" max="13318" width="14" style="4" customWidth="1"/>
    <col min="13319" max="13320" width="13" style="4" bestFit="1" customWidth="1"/>
    <col min="13321" max="13321" width="12.88671875" style="4" customWidth="1"/>
    <col min="13322" max="13322" width="10.88671875" style="4"/>
    <col min="13323" max="13323" width="12.5546875" style="4" customWidth="1"/>
    <col min="13324" max="13324" width="12.77734375" style="4" bestFit="1" customWidth="1"/>
    <col min="13325" max="13326" width="10.88671875" style="4"/>
    <col min="13327" max="13327" width="10.77734375" style="4" customWidth="1"/>
    <col min="13328" max="13328" width="10.88671875" style="4"/>
    <col min="13329" max="13329" width="9.44140625" style="4" customWidth="1"/>
    <col min="13330" max="13330" width="10.88671875" style="4"/>
    <col min="13331" max="13331" width="15.33203125" style="4" customWidth="1"/>
    <col min="13332" max="13332" width="13" style="4" bestFit="1" customWidth="1"/>
    <col min="13333" max="13333" width="10.88671875" style="4"/>
    <col min="13334" max="13334" width="13" style="4" bestFit="1" customWidth="1"/>
    <col min="13335" max="13335" width="18.33203125" style="4" customWidth="1"/>
    <col min="13336" max="13336" width="14.21875" style="4" customWidth="1"/>
    <col min="13337" max="13337" width="20.88671875" style="4" customWidth="1"/>
    <col min="13338" max="13569" width="10.88671875" style="4"/>
    <col min="13570" max="13570" width="55.6640625" style="4" customWidth="1"/>
    <col min="13571" max="13571" width="20.21875" style="4" customWidth="1"/>
    <col min="13572" max="13572" width="22.88671875" style="4" customWidth="1"/>
    <col min="13573" max="13573" width="17.21875" style="4" customWidth="1"/>
    <col min="13574" max="13574" width="14" style="4" customWidth="1"/>
    <col min="13575" max="13576" width="13" style="4" bestFit="1" customWidth="1"/>
    <col min="13577" max="13577" width="12.88671875" style="4" customWidth="1"/>
    <col min="13578" max="13578" width="10.88671875" style="4"/>
    <col min="13579" max="13579" width="12.5546875" style="4" customWidth="1"/>
    <col min="13580" max="13580" width="12.77734375" style="4" bestFit="1" customWidth="1"/>
    <col min="13581" max="13582" width="10.88671875" style="4"/>
    <col min="13583" max="13583" width="10.77734375" style="4" customWidth="1"/>
    <col min="13584" max="13584" width="10.88671875" style="4"/>
    <col min="13585" max="13585" width="9.44140625" style="4" customWidth="1"/>
    <col min="13586" max="13586" width="10.88671875" style="4"/>
    <col min="13587" max="13587" width="15.33203125" style="4" customWidth="1"/>
    <col min="13588" max="13588" width="13" style="4" bestFit="1" customWidth="1"/>
    <col min="13589" max="13589" width="10.88671875" style="4"/>
    <col min="13590" max="13590" width="13" style="4" bestFit="1" customWidth="1"/>
    <col min="13591" max="13591" width="18.33203125" style="4" customWidth="1"/>
    <col min="13592" max="13592" width="14.21875" style="4" customWidth="1"/>
    <col min="13593" max="13593" width="20.88671875" style="4" customWidth="1"/>
    <col min="13594" max="13825" width="10.88671875" style="4"/>
    <col min="13826" max="13826" width="55.6640625" style="4" customWidth="1"/>
    <col min="13827" max="13827" width="20.21875" style="4" customWidth="1"/>
    <col min="13828" max="13828" width="22.88671875" style="4" customWidth="1"/>
    <col min="13829" max="13829" width="17.21875" style="4" customWidth="1"/>
    <col min="13830" max="13830" width="14" style="4" customWidth="1"/>
    <col min="13831" max="13832" width="13" style="4" bestFit="1" customWidth="1"/>
    <col min="13833" max="13833" width="12.88671875" style="4" customWidth="1"/>
    <col min="13834" max="13834" width="10.88671875" style="4"/>
    <col min="13835" max="13835" width="12.5546875" style="4" customWidth="1"/>
    <col min="13836" max="13836" width="12.77734375" style="4" bestFit="1" customWidth="1"/>
    <col min="13837" max="13838" width="10.88671875" style="4"/>
    <col min="13839" max="13839" width="10.77734375" style="4" customWidth="1"/>
    <col min="13840" max="13840" width="10.88671875" style="4"/>
    <col min="13841" max="13841" width="9.44140625" style="4" customWidth="1"/>
    <col min="13842" max="13842" width="10.88671875" style="4"/>
    <col min="13843" max="13843" width="15.33203125" style="4" customWidth="1"/>
    <col min="13844" max="13844" width="13" style="4" bestFit="1" customWidth="1"/>
    <col min="13845" max="13845" width="10.88671875" style="4"/>
    <col min="13846" max="13846" width="13" style="4" bestFit="1" customWidth="1"/>
    <col min="13847" max="13847" width="18.33203125" style="4" customWidth="1"/>
    <col min="13848" max="13848" width="14.21875" style="4" customWidth="1"/>
    <col min="13849" max="13849" width="20.88671875" style="4" customWidth="1"/>
    <col min="13850" max="14081" width="10.88671875" style="4"/>
    <col min="14082" max="14082" width="55.6640625" style="4" customWidth="1"/>
    <col min="14083" max="14083" width="20.21875" style="4" customWidth="1"/>
    <col min="14084" max="14084" width="22.88671875" style="4" customWidth="1"/>
    <col min="14085" max="14085" width="17.21875" style="4" customWidth="1"/>
    <col min="14086" max="14086" width="14" style="4" customWidth="1"/>
    <col min="14087" max="14088" width="13" style="4" bestFit="1" customWidth="1"/>
    <col min="14089" max="14089" width="12.88671875" style="4" customWidth="1"/>
    <col min="14090" max="14090" width="10.88671875" style="4"/>
    <col min="14091" max="14091" width="12.5546875" style="4" customWidth="1"/>
    <col min="14092" max="14092" width="12.77734375" style="4" bestFit="1" customWidth="1"/>
    <col min="14093" max="14094" width="10.88671875" style="4"/>
    <col min="14095" max="14095" width="10.77734375" style="4" customWidth="1"/>
    <col min="14096" max="14096" width="10.88671875" style="4"/>
    <col min="14097" max="14097" width="9.44140625" style="4" customWidth="1"/>
    <col min="14098" max="14098" width="10.88671875" style="4"/>
    <col min="14099" max="14099" width="15.33203125" style="4" customWidth="1"/>
    <col min="14100" max="14100" width="13" style="4" bestFit="1" customWidth="1"/>
    <col min="14101" max="14101" width="10.88671875" style="4"/>
    <col min="14102" max="14102" width="13" style="4" bestFit="1" customWidth="1"/>
    <col min="14103" max="14103" width="18.33203125" style="4" customWidth="1"/>
    <col min="14104" max="14104" width="14.21875" style="4" customWidth="1"/>
    <col min="14105" max="14105" width="20.88671875" style="4" customWidth="1"/>
    <col min="14106" max="14337" width="10.88671875" style="4"/>
    <col min="14338" max="14338" width="55.6640625" style="4" customWidth="1"/>
    <col min="14339" max="14339" width="20.21875" style="4" customWidth="1"/>
    <col min="14340" max="14340" width="22.88671875" style="4" customWidth="1"/>
    <col min="14341" max="14341" width="17.21875" style="4" customWidth="1"/>
    <col min="14342" max="14342" width="14" style="4" customWidth="1"/>
    <col min="14343" max="14344" width="13" style="4" bestFit="1" customWidth="1"/>
    <col min="14345" max="14345" width="12.88671875" style="4" customWidth="1"/>
    <col min="14346" max="14346" width="10.88671875" style="4"/>
    <col min="14347" max="14347" width="12.5546875" style="4" customWidth="1"/>
    <col min="14348" max="14348" width="12.77734375" style="4" bestFit="1" customWidth="1"/>
    <col min="14349" max="14350" width="10.88671875" style="4"/>
    <col min="14351" max="14351" width="10.77734375" style="4" customWidth="1"/>
    <col min="14352" max="14352" width="10.88671875" style="4"/>
    <col min="14353" max="14353" width="9.44140625" style="4" customWidth="1"/>
    <col min="14354" max="14354" width="10.88671875" style="4"/>
    <col min="14355" max="14355" width="15.33203125" style="4" customWidth="1"/>
    <col min="14356" max="14356" width="13" style="4" bestFit="1" customWidth="1"/>
    <col min="14357" max="14357" width="10.88671875" style="4"/>
    <col min="14358" max="14358" width="13" style="4" bestFit="1" customWidth="1"/>
    <col min="14359" max="14359" width="18.33203125" style="4" customWidth="1"/>
    <col min="14360" max="14360" width="14.21875" style="4" customWidth="1"/>
    <col min="14361" max="14361" width="20.88671875" style="4" customWidth="1"/>
    <col min="14362" max="14593" width="10.88671875" style="4"/>
    <col min="14594" max="14594" width="55.6640625" style="4" customWidth="1"/>
    <col min="14595" max="14595" width="20.21875" style="4" customWidth="1"/>
    <col min="14596" max="14596" width="22.88671875" style="4" customWidth="1"/>
    <col min="14597" max="14597" width="17.21875" style="4" customWidth="1"/>
    <col min="14598" max="14598" width="14" style="4" customWidth="1"/>
    <col min="14599" max="14600" width="13" style="4" bestFit="1" customWidth="1"/>
    <col min="14601" max="14601" width="12.88671875" style="4" customWidth="1"/>
    <col min="14602" max="14602" width="10.88671875" style="4"/>
    <col min="14603" max="14603" width="12.5546875" style="4" customWidth="1"/>
    <col min="14604" max="14604" width="12.77734375" style="4" bestFit="1" customWidth="1"/>
    <col min="14605" max="14606" width="10.88671875" style="4"/>
    <col min="14607" max="14607" width="10.77734375" style="4" customWidth="1"/>
    <col min="14608" max="14608" width="10.88671875" style="4"/>
    <col min="14609" max="14609" width="9.44140625" style="4" customWidth="1"/>
    <col min="14610" max="14610" width="10.88671875" style="4"/>
    <col min="14611" max="14611" width="15.33203125" style="4" customWidth="1"/>
    <col min="14612" max="14612" width="13" style="4" bestFit="1" customWidth="1"/>
    <col min="14613" max="14613" width="10.88671875" style="4"/>
    <col min="14614" max="14614" width="13" style="4" bestFit="1" customWidth="1"/>
    <col min="14615" max="14615" width="18.33203125" style="4" customWidth="1"/>
    <col min="14616" max="14616" width="14.21875" style="4" customWidth="1"/>
    <col min="14617" max="14617" width="20.88671875" style="4" customWidth="1"/>
    <col min="14618" max="14849" width="10.88671875" style="4"/>
    <col min="14850" max="14850" width="55.6640625" style="4" customWidth="1"/>
    <col min="14851" max="14851" width="20.21875" style="4" customWidth="1"/>
    <col min="14852" max="14852" width="22.88671875" style="4" customWidth="1"/>
    <col min="14853" max="14853" width="17.21875" style="4" customWidth="1"/>
    <col min="14854" max="14854" width="14" style="4" customWidth="1"/>
    <col min="14855" max="14856" width="13" style="4" bestFit="1" customWidth="1"/>
    <col min="14857" max="14857" width="12.88671875" style="4" customWidth="1"/>
    <col min="14858" max="14858" width="10.88671875" style="4"/>
    <col min="14859" max="14859" width="12.5546875" style="4" customWidth="1"/>
    <col min="14860" max="14860" width="12.77734375" style="4" bestFit="1" customWidth="1"/>
    <col min="14861" max="14862" width="10.88671875" style="4"/>
    <col min="14863" max="14863" width="10.77734375" style="4" customWidth="1"/>
    <col min="14864" max="14864" width="10.88671875" style="4"/>
    <col min="14865" max="14865" width="9.44140625" style="4" customWidth="1"/>
    <col min="14866" max="14866" width="10.88671875" style="4"/>
    <col min="14867" max="14867" width="15.33203125" style="4" customWidth="1"/>
    <col min="14868" max="14868" width="13" style="4" bestFit="1" customWidth="1"/>
    <col min="14869" max="14869" width="10.88671875" style="4"/>
    <col min="14870" max="14870" width="13" style="4" bestFit="1" customWidth="1"/>
    <col min="14871" max="14871" width="18.33203125" style="4" customWidth="1"/>
    <col min="14872" max="14872" width="14.21875" style="4" customWidth="1"/>
    <col min="14873" max="14873" width="20.88671875" style="4" customWidth="1"/>
    <col min="14874" max="15105" width="10.88671875" style="4"/>
    <col min="15106" max="15106" width="55.6640625" style="4" customWidth="1"/>
    <col min="15107" max="15107" width="20.21875" style="4" customWidth="1"/>
    <col min="15108" max="15108" width="22.88671875" style="4" customWidth="1"/>
    <col min="15109" max="15109" width="17.21875" style="4" customWidth="1"/>
    <col min="15110" max="15110" width="14" style="4" customWidth="1"/>
    <col min="15111" max="15112" width="13" style="4" bestFit="1" customWidth="1"/>
    <col min="15113" max="15113" width="12.88671875" style="4" customWidth="1"/>
    <col min="15114" max="15114" width="10.88671875" style="4"/>
    <col min="15115" max="15115" width="12.5546875" style="4" customWidth="1"/>
    <col min="15116" max="15116" width="12.77734375" style="4" bestFit="1" customWidth="1"/>
    <col min="15117" max="15118" width="10.88671875" style="4"/>
    <col min="15119" max="15119" width="10.77734375" style="4" customWidth="1"/>
    <col min="15120" max="15120" width="10.88671875" style="4"/>
    <col min="15121" max="15121" width="9.44140625" style="4" customWidth="1"/>
    <col min="15122" max="15122" width="10.88671875" style="4"/>
    <col min="15123" max="15123" width="15.33203125" style="4" customWidth="1"/>
    <col min="15124" max="15124" width="13" style="4" bestFit="1" customWidth="1"/>
    <col min="15125" max="15125" width="10.88671875" style="4"/>
    <col min="15126" max="15126" width="13" style="4" bestFit="1" customWidth="1"/>
    <col min="15127" max="15127" width="18.33203125" style="4" customWidth="1"/>
    <col min="15128" max="15128" width="14.21875" style="4" customWidth="1"/>
    <col min="15129" max="15129" width="20.88671875" style="4" customWidth="1"/>
    <col min="15130" max="15361" width="10.88671875" style="4"/>
    <col min="15362" max="15362" width="55.6640625" style="4" customWidth="1"/>
    <col min="15363" max="15363" width="20.21875" style="4" customWidth="1"/>
    <col min="15364" max="15364" width="22.88671875" style="4" customWidth="1"/>
    <col min="15365" max="15365" width="17.21875" style="4" customWidth="1"/>
    <col min="15366" max="15366" width="14" style="4" customWidth="1"/>
    <col min="15367" max="15368" width="13" style="4" bestFit="1" customWidth="1"/>
    <col min="15369" max="15369" width="12.88671875" style="4" customWidth="1"/>
    <col min="15370" max="15370" width="10.88671875" style="4"/>
    <col min="15371" max="15371" width="12.5546875" style="4" customWidth="1"/>
    <col min="15372" max="15372" width="12.77734375" style="4" bestFit="1" customWidth="1"/>
    <col min="15373" max="15374" width="10.88671875" style="4"/>
    <col min="15375" max="15375" width="10.77734375" style="4" customWidth="1"/>
    <col min="15376" max="15376" width="10.88671875" style="4"/>
    <col min="15377" max="15377" width="9.44140625" style="4" customWidth="1"/>
    <col min="15378" max="15378" width="10.88671875" style="4"/>
    <col min="15379" max="15379" width="15.33203125" style="4" customWidth="1"/>
    <col min="15380" max="15380" width="13" style="4" bestFit="1" customWidth="1"/>
    <col min="15381" max="15381" width="10.88671875" style="4"/>
    <col min="15382" max="15382" width="13" style="4" bestFit="1" customWidth="1"/>
    <col min="15383" max="15383" width="18.33203125" style="4" customWidth="1"/>
    <col min="15384" max="15384" width="14.21875" style="4" customWidth="1"/>
    <col min="15385" max="15385" width="20.88671875" style="4" customWidth="1"/>
    <col min="15386" max="15617" width="10.88671875" style="4"/>
    <col min="15618" max="15618" width="55.6640625" style="4" customWidth="1"/>
    <col min="15619" max="15619" width="20.21875" style="4" customWidth="1"/>
    <col min="15620" max="15620" width="22.88671875" style="4" customWidth="1"/>
    <col min="15621" max="15621" width="17.21875" style="4" customWidth="1"/>
    <col min="15622" max="15622" width="14" style="4" customWidth="1"/>
    <col min="15623" max="15624" width="13" style="4" bestFit="1" customWidth="1"/>
    <col min="15625" max="15625" width="12.88671875" style="4" customWidth="1"/>
    <col min="15626" max="15626" width="10.88671875" style="4"/>
    <col min="15627" max="15627" width="12.5546875" style="4" customWidth="1"/>
    <col min="15628" max="15628" width="12.77734375" style="4" bestFit="1" customWidth="1"/>
    <col min="15629" max="15630" width="10.88671875" style="4"/>
    <col min="15631" max="15631" width="10.77734375" style="4" customWidth="1"/>
    <col min="15632" max="15632" width="10.88671875" style="4"/>
    <col min="15633" max="15633" width="9.44140625" style="4" customWidth="1"/>
    <col min="15634" max="15634" width="10.88671875" style="4"/>
    <col min="15635" max="15635" width="15.33203125" style="4" customWidth="1"/>
    <col min="15636" max="15636" width="13" style="4" bestFit="1" customWidth="1"/>
    <col min="15637" max="15637" width="10.88671875" style="4"/>
    <col min="15638" max="15638" width="13" style="4" bestFit="1" customWidth="1"/>
    <col min="15639" max="15639" width="18.33203125" style="4" customWidth="1"/>
    <col min="15640" max="15640" width="14.21875" style="4" customWidth="1"/>
    <col min="15641" max="15641" width="20.88671875" style="4" customWidth="1"/>
    <col min="15642" max="15873" width="10.88671875" style="4"/>
    <col min="15874" max="15874" width="55.6640625" style="4" customWidth="1"/>
    <col min="15875" max="15875" width="20.21875" style="4" customWidth="1"/>
    <col min="15876" max="15876" width="22.88671875" style="4" customWidth="1"/>
    <col min="15877" max="15877" width="17.21875" style="4" customWidth="1"/>
    <col min="15878" max="15878" width="14" style="4" customWidth="1"/>
    <col min="15879" max="15880" width="13" style="4" bestFit="1" customWidth="1"/>
    <col min="15881" max="15881" width="12.88671875" style="4" customWidth="1"/>
    <col min="15882" max="15882" width="10.88671875" style="4"/>
    <col min="15883" max="15883" width="12.5546875" style="4" customWidth="1"/>
    <col min="15884" max="15884" width="12.77734375" style="4" bestFit="1" customWidth="1"/>
    <col min="15885" max="15886" width="10.88671875" style="4"/>
    <col min="15887" max="15887" width="10.77734375" style="4" customWidth="1"/>
    <col min="15888" max="15888" width="10.88671875" style="4"/>
    <col min="15889" max="15889" width="9.44140625" style="4" customWidth="1"/>
    <col min="15890" max="15890" width="10.88671875" style="4"/>
    <col min="15891" max="15891" width="15.33203125" style="4" customWidth="1"/>
    <col min="15892" max="15892" width="13" style="4" bestFit="1" customWidth="1"/>
    <col min="15893" max="15893" width="10.88671875" style="4"/>
    <col min="15894" max="15894" width="13" style="4" bestFit="1" customWidth="1"/>
    <col min="15895" max="15895" width="18.33203125" style="4" customWidth="1"/>
    <col min="15896" max="15896" width="14.21875" style="4" customWidth="1"/>
    <col min="15897" max="15897" width="20.88671875" style="4" customWidth="1"/>
    <col min="15898" max="16129" width="10.88671875" style="4"/>
    <col min="16130" max="16130" width="55.6640625" style="4" customWidth="1"/>
    <col min="16131" max="16131" width="20.21875" style="4" customWidth="1"/>
    <col min="16132" max="16132" width="22.88671875" style="4" customWidth="1"/>
    <col min="16133" max="16133" width="17.21875" style="4" customWidth="1"/>
    <col min="16134" max="16134" width="14" style="4" customWidth="1"/>
    <col min="16135" max="16136" width="13" style="4" bestFit="1" customWidth="1"/>
    <col min="16137" max="16137" width="12.88671875" style="4" customWidth="1"/>
    <col min="16138" max="16138" width="10.88671875" style="4"/>
    <col min="16139" max="16139" width="12.5546875" style="4" customWidth="1"/>
    <col min="16140" max="16140" width="12.77734375" style="4" bestFit="1" customWidth="1"/>
    <col min="16141" max="16142" width="10.88671875" style="4"/>
    <col min="16143" max="16143" width="10.77734375" style="4" customWidth="1"/>
    <col min="16144" max="16144" width="10.88671875" style="4"/>
    <col min="16145" max="16145" width="9.44140625" style="4" customWidth="1"/>
    <col min="16146" max="16146" width="10.88671875" style="4"/>
    <col min="16147" max="16147" width="15.33203125" style="4" customWidth="1"/>
    <col min="16148" max="16148" width="13" style="4" bestFit="1" customWidth="1"/>
    <col min="16149" max="16149" width="10.88671875" style="4"/>
    <col min="16150" max="16150" width="13" style="4" bestFit="1" customWidth="1"/>
    <col min="16151" max="16151" width="18.33203125" style="4" customWidth="1"/>
    <col min="16152" max="16152" width="14.21875" style="4" customWidth="1"/>
    <col min="16153" max="16153" width="20.88671875" style="4" customWidth="1"/>
    <col min="16154" max="16384" width="10.88671875" style="4"/>
  </cols>
  <sheetData>
    <row r="1" spans="1:25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256" ht="13.8" x14ac:dyDescent="0.3">
      <c r="A2" s="2"/>
      <c r="B2" s="2"/>
      <c r="C2" s="2"/>
      <c r="D2" s="2"/>
      <c r="E2" s="2"/>
      <c r="F2" s="5"/>
      <c r="G2" s="6"/>
      <c r="H2" s="7"/>
      <c r="I2" s="7"/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256" x14ac:dyDescent="0.25">
      <c r="A3" s="2"/>
      <c r="B3" s="8" t="s">
        <v>1</v>
      </c>
      <c r="C3" s="8"/>
      <c r="D3" s="8"/>
      <c r="E3" s="9"/>
      <c r="F3" s="10"/>
      <c r="G3" s="11"/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256" ht="13.8" x14ac:dyDescent="0.3">
      <c r="A4" s="2"/>
      <c r="B4" s="14" t="s">
        <v>2</v>
      </c>
      <c r="C4" s="14"/>
      <c r="D4" s="14"/>
      <c r="E4" s="15"/>
      <c r="F4" s="5"/>
      <c r="G4" s="16"/>
      <c r="H4" s="17"/>
      <c r="I4" s="18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256" ht="13.8" x14ac:dyDescent="0.3">
      <c r="A5" s="2"/>
      <c r="B5" s="19" t="s">
        <v>3</v>
      </c>
      <c r="C5" s="19"/>
      <c r="D5" s="19"/>
      <c r="E5" s="20"/>
      <c r="F5" s="5"/>
      <c r="G5" s="21"/>
      <c r="H5" s="17"/>
      <c r="I5" s="17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256" x14ac:dyDescent="0.25">
      <c r="A6" s="2"/>
      <c r="B6" s="22"/>
      <c r="C6" s="22"/>
      <c r="D6" s="22"/>
      <c r="E6" s="23"/>
      <c r="F6" s="24"/>
      <c r="G6" s="17"/>
      <c r="H6" s="17"/>
      <c r="I6" s="1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5">
      <c r="A7" s="2"/>
      <c r="B7" s="25" t="s">
        <v>4</v>
      </c>
      <c r="C7" s="26" t="s">
        <v>5</v>
      </c>
      <c r="D7" s="26" t="s">
        <v>6</v>
      </c>
      <c r="E7" s="27"/>
      <c r="F7" s="28"/>
      <c r="G7" s="29"/>
      <c r="H7" s="30"/>
      <c r="I7" s="1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256" x14ac:dyDescent="0.25">
      <c r="A8" s="2"/>
      <c r="B8" s="31" t="s">
        <v>7</v>
      </c>
      <c r="C8" s="32">
        <v>42084.697614104807</v>
      </c>
      <c r="D8" s="33">
        <f>+C8/$C$20</f>
        <v>0.22018522392640558</v>
      </c>
      <c r="E8" s="33"/>
      <c r="F8" s="34"/>
      <c r="G8" s="35"/>
      <c r="H8" s="17"/>
      <c r="I8" s="36"/>
      <c r="J8" s="13"/>
      <c r="K8" s="37"/>
      <c r="L8" s="3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256" x14ac:dyDescent="0.25">
      <c r="A9" s="2"/>
      <c r="B9" s="31" t="s">
        <v>8</v>
      </c>
      <c r="C9" s="39">
        <v>81072.912500000006</v>
      </c>
      <c r="D9" s="33">
        <f t="shared" ref="D9:D19" si="0">+C9/$C$20</f>
        <v>0.42416979104527425</v>
      </c>
      <c r="E9" s="33"/>
      <c r="F9" s="34"/>
      <c r="G9" s="40"/>
      <c r="H9" s="41"/>
      <c r="I9" s="42"/>
      <c r="J9" s="13"/>
      <c r="K9" s="37"/>
      <c r="L9" s="3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256" x14ac:dyDescent="0.25">
      <c r="A10" s="2"/>
      <c r="B10" s="31" t="s">
        <v>9</v>
      </c>
      <c r="C10" s="32">
        <v>32828.083606570894</v>
      </c>
      <c r="D10" s="33">
        <f t="shared" si="0"/>
        <v>0.17175504042507378</v>
      </c>
      <c r="E10" s="33"/>
      <c r="F10" s="34"/>
      <c r="G10" s="40"/>
      <c r="H10" s="41"/>
      <c r="I10" s="41"/>
      <c r="J10" s="7"/>
      <c r="K10" s="37"/>
      <c r="L10" s="3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256" x14ac:dyDescent="0.25">
      <c r="A11" s="2"/>
      <c r="B11" s="31" t="s">
        <v>10</v>
      </c>
      <c r="C11" s="39">
        <v>0</v>
      </c>
      <c r="D11" s="33">
        <f t="shared" si="0"/>
        <v>0</v>
      </c>
      <c r="E11" s="33"/>
      <c r="F11" s="34"/>
      <c r="G11" s="41"/>
      <c r="H11" s="41"/>
      <c r="I11" s="41"/>
      <c r="J11" s="7"/>
      <c r="K11" s="37"/>
      <c r="L11" s="3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256" x14ac:dyDescent="0.25">
      <c r="A12" s="2"/>
      <c r="B12" s="31" t="s">
        <v>11</v>
      </c>
      <c r="C12" s="32">
        <v>0</v>
      </c>
      <c r="D12" s="33">
        <f t="shared" si="0"/>
        <v>0</v>
      </c>
      <c r="E12" s="33"/>
      <c r="F12" s="34"/>
      <c r="G12" s="41"/>
      <c r="H12" s="43"/>
      <c r="I12" s="44"/>
      <c r="J12" s="7"/>
      <c r="K12" s="37"/>
      <c r="L12" s="3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256" x14ac:dyDescent="0.25">
      <c r="A13" s="2"/>
      <c r="B13" s="31" t="s">
        <v>12</v>
      </c>
      <c r="C13" s="39">
        <v>1297.1556746592</v>
      </c>
      <c r="D13" s="33">
        <f t="shared" si="0"/>
        <v>6.7866594958382008E-3</v>
      </c>
      <c r="E13" s="33"/>
      <c r="F13" s="34"/>
      <c r="G13" s="41"/>
      <c r="H13" s="45"/>
      <c r="I13" s="46"/>
      <c r="J13" s="7"/>
      <c r="K13" s="37"/>
      <c r="L13" s="3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256" x14ac:dyDescent="0.25">
      <c r="A14" s="2"/>
      <c r="B14" s="31" t="s">
        <v>13</v>
      </c>
      <c r="C14" s="32">
        <v>12642.081344345199</v>
      </c>
      <c r="D14" s="33">
        <f t="shared" si="0"/>
        <v>6.6142794638200053E-2</v>
      </c>
      <c r="E14" s="33"/>
      <c r="F14" s="34"/>
      <c r="G14" s="41"/>
      <c r="H14" s="45"/>
      <c r="I14" s="46"/>
      <c r="J14" s="2"/>
      <c r="K14" s="37"/>
      <c r="L14" s="3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256" x14ac:dyDescent="0.25">
      <c r="A15" s="2"/>
      <c r="B15" s="31" t="s">
        <v>14</v>
      </c>
      <c r="C15" s="39">
        <v>21208.22916832141</v>
      </c>
      <c r="D15" s="33">
        <f t="shared" si="0"/>
        <v>0.11096049046920797</v>
      </c>
      <c r="E15" s="33"/>
      <c r="F15" s="34"/>
      <c r="G15" s="41"/>
      <c r="H15" s="41"/>
      <c r="I15" s="41"/>
      <c r="J15" s="2"/>
      <c r="K15" s="37"/>
      <c r="L15" s="3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256" x14ac:dyDescent="0.25">
      <c r="A16" s="2"/>
      <c r="B16" s="31" t="s">
        <v>15</v>
      </c>
      <c r="C16" s="32">
        <v>0</v>
      </c>
      <c r="D16" s="33">
        <f t="shared" si="0"/>
        <v>0</v>
      </c>
      <c r="E16" s="33"/>
      <c r="F16" s="34"/>
      <c r="G16" s="35"/>
      <c r="H16" s="3"/>
      <c r="I16" s="2"/>
      <c r="J16" s="2"/>
      <c r="K16" s="37"/>
      <c r="L16" s="3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71" x14ac:dyDescent="0.25">
      <c r="A17" s="2"/>
      <c r="B17" s="31" t="s">
        <v>16</v>
      </c>
      <c r="C17" s="39">
        <v>0</v>
      </c>
      <c r="D17" s="33">
        <f t="shared" si="0"/>
        <v>0</v>
      </c>
      <c r="E17" s="33"/>
      <c r="F17" s="34"/>
      <c r="G17" s="35"/>
      <c r="H17" s="17"/>
      <c r="I17" s="2"/>
      <c r="J17" s="2"/>
      <c r="K17" s="37"/>
      <c r="L17" s="3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71" x14ac:dyDescent="0.25">
      <c r="A18" s="2"/>
      <c r="B18" s="31" t="s">
        <v>17</v>
      </c>
      <c r="C18" s="32">
        <v>0</v>
      </c>
      <c r="D18" s="33">
        <f t="shared" si="0"/>
        <v>0</v>
      </c>
      <c r="E18" s="33"/>
      <c r="F18" s="34"/>
      <c r="G18" s="35"/>
      <c r="H18" s="17"/>
      <c r="I18" s="2"/>
      <c r="J18" s="2"/>
      <c r="K18" s="37"/>
      <c r="L18" s="3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71" x14ac:dyDescent="0.25">
      <c r="A19" s="2"/>
      <c r="B19" s="31" t="s">
        <v>18</v>
      </c>
      <c r="C19" s="39">
        <v>0</v>
      </c>
      <c r="D19" s="33">
        <f t="shared" si="0"/>
        <v>0</v>
      </c>
      <c r="E19" s="33"/>
      <c r="F19" s="34"/>
      <c r="G19" s="35"/>
      <c r="H19" s="7"/>
      <c r="I19" s="2"/>
      <c r="J19" s="2"/>
      <c r="K19" s="37"/>
      <c r="L19" s="3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71" ht="15.6" x14ac:dyDescent="0.25">
      <c r="A20" s="2"/>
      <c r="B20" s="47" t="s">
        <v>19</v>
      </c>
      <c r="C20" s="48">
        <f>SUM(C8:C19)</f>
        <v>191133.15990800154</v>
      </c>
      <c r="D20" s="49">
        <f>SUM(D8:D19)</f>
        <v>0.99999999999999978</v>
      </c>
      <c r="E20" s="50"/>
      <c r="F20" s="7"/>
      <c r="G20" s="51"/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71" x14ac:dyDescent="0.25">
      <c r="A21" s="2"/>
      <c r="B21" s="52" t="s">
        <v>20</v>
      </c>
      <c r="C21" s="53"/>
      <c r="D21" s="50"/>
      <c r="E21" s="50"/>
      <c r="F21" s="17"/>
      <c r="G21" s="54"/>
      <c r="H21" s="5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71" x14ac:dyDescent="0.25">
      <c r="A22" s="2"/>
      <c r="B22" s="56" t="s">
        <v>21</v>
      </c>
      <c r="C22" s="53"/>
      <c r="D22" s="50"/>
      <c r="E22" s="57"/>
      <c r="F22" s="17"/>
      <c r="G22" s="54"/>
      <c r="H22" s="5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71" x14ac:dyDescent="0.25">
      <c r="A23" s="2"/>
      <c r="B23" s="3" t="s">
        <v>22</v>
      </c>
      <c r="C23" s="58"/>
      <c r="D23" s="59"/>
      <c r="E23" s="59"/>
      <c r="F23" s="51"/>
      <c r="G23" s="12"/>
      <c r="H23" s="6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71" x14ac:dyDescent="0.25">
      <c r="A24" s="2"/>
      <c r="B24" s="3" t="s">
        <v>23</v>
      </c>
      <c r="C24" s="58"/>
      <c r="D24" s="59"/>
      <c r="E24" s="59"/>
      <c r="F24" s="17"/>
      <c r="G24" s="55"/>
      <c r="H24" s="61"/>
      <c r="I24" s="2"/>
      <c r="J24" s="2"/>
      <c r="K24" s="2"/>
      <c r="L24" s="2"/>
      <c r="M24" s="62"/>
      <c r="N24" s="6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71" ht="13.8" x14ac:dyDescent="0.25">
      <c r="A25" s="2"/>
      <c r="B25" s="64" t="s">
        <v>24</v>
      </c>
      <c r="C25" s="58"/>
      <c r="D25" s="59"/>
      <c r="E25" s="59"/>
      <c r="F25" s="65"/>
      <c r="G25" s="7"/>
      <c r="H25" s="2"/>
      <c r="I25" s="2"/>
      <c r="J25" s="2"/>
      <c r="K25" s="2"/>
      <c r="L25" s="2"/>
      <c r="M25" s="62"/>
      <c r="N25" s="6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71" x14ac:dyDescent="0.25">
      <c r="A26" s="2"/>
      <c r="B26" s="7"/>
      <c r="C26" s="67"/>
      <c r="D26" s="68"/>
      <c r="E26" s="68"/>
      <c r="G26" s="2"/>
      <c r="H26" s="2"/>
      <c r="I26" s="2"/>
      <c r="J26" s="2"/>
      <c r="K26" s="2"/>
      <c r="L26" s="2"/>
      <c r="M26" s="62"/>
      <c r="N26" s="66"/>
      <c r="O26" s="2"/>
      <c r="P26" s="2"/>
      <c r="Q26" s="2"/>
      <c r="R26" s="2"/>
      <c r="S26" s="2"/>
      <c r="T26" s="2"/>
      <c r="U26" s="2"/>
      <c r="V26" s="2"/>
      <c r="W26" s="2"/>
      <c r="X26" s="2"/>
      <c r="Y26" s="69"/>
      <c r="Z26" s="2"/>
      <c r="AA26" s="2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71" x14ac:dyDescent="0.25">
      <c r="A27" s="2"/>
      <c r="C27" s="3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71" x14ac:dyDescent="0.25">
      <c r="A28" s="2"/>
      <c r="B28" s="8" t="s"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2"/>
      <c r="AB28" s="2"/>
      <c r="AC28" s="2"/>
      <c r="AD28" s="2"/>
      <c r="AE28" s="2"/>
      <c r="AF28" s="2"/>
      <c r="AG28" s="2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71" x14ac:dyDescent="0.25">
      <c r="A29" s="2" t="s">
        <v>26</v>
      </c>
      <c r="B29" s="14" t="s">
        <v>27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"/>
      <c r="AB29" s="2"/>
      <c r="AC29" s="2"/>
      <c r="AD29" s="2"/>
      <c r="AE29" s="2"/>
      <c r="AF29" s="2"/>
      <c r="AG29" s="2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71" x14ac:dyDescent="0.25">
      <c r="A30" s="2"/>
      <c r="B30" s="19" t="s">
        <v>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"/>
      <c r="AB30" s="2"/>
      <c r="AC30" s="2"/>
      <c r="AD30" s="2"/>
      <c r="AE30" s="2"/>
      <c r="AF30" s="2"/>
      <c r="AG30" s="2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71" x14ac:dyDescent="0.25">
      <c r="A31" s="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2"/>
      <c r="AB31" s="2"/>
      <c r="AC31" s="2"/>
      <c r="AD31" s="2"/>
      <c r="AE31" s="2"/>
      <c r="AF31" s="2"/>
      <c r="AG31" s="2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71" x14ac:dyDescent="0.25">
      <c r="A32" s="2"/>
      <c r="B32" s="25"/>
      <c r="C32" s="71" t="s">
        <v>28</v>
      </c>
      <c r="D32" s="71"/>
      <c r="E32" s="71" t="s">
        <v>29</v>
      </c>
      <c r="F32" s="71"/>
      <c r="G32" s="71" t="s">
        <v>30</v>
      </c>
      <c r="H32" s="71"/>
      <c r="I32" s="71" t="s">
        <v>31</v>
      </c>
      <c r="J32" s="71"/>
      <c r="K32" s="71" t="s">
        <v>32</v>
      </c>
      <c r="L32" s="71"/>
      <c r="M32" s="71" t="s">
        <v>33</v>
      </c>
      <c r="N32" s="71"/>
      <c r="O32" s="71" t="s">
        <v>34</v>
      </c>
      <c r="P32" s="71"/>
      <c r="Q32" s="71" t="s">
        <v>35</v>
      </c>
      <c r="R32" s="71"/>
      <c r="S32" s="71" t="s">
        <v>36</v>
      </c>
      <c r="T32" s="71"/>
      <c r="U32" s="71" t="s">
        <v>37</v>
      </c>
      <c r="V32" s="71"/>
      <c r="W32" s="71" t="s">
        <v>38</v>
      </c>
      <c r="X32" s="71"/>
      <c r="Y32" s="71" t="s">
        <v>39</v>
      </c>
      <c r="Z32" s="7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x14ac:dyDescent="0.25">
      <c r="A33" s="2"/>
      <c r="B33" s="25" t="s">
        <v>4</v>
      </c>
      <c r="C33" s="26" t="s">
        <v>40</v>
      </c>
      <c r="D33" s="26" t="s">
        <v>41</v>
      </c>
      <c r="E33" s="26" t="s">
        <v>40</v>
      </c>
      <c r="F33" s="26" t="s">
        <v>41</v>
      </c>
      <c r="G33" s="26" t="s">
        <v>40</v>
      </c>
      <c r="H33" s="26" t="s">
        <v>41</v>
      </c>
      <c r="I33" s="26" t="s">
        <v>40</v>
      </c>
      <c r="J33" s="26" t="s">
        <v>41</v>
      </c>
      <c r="K33" s="26" t="s">
        <v>40</v>
      </c>
      <c r="L33" s="26" t="s">
        <v>41</v>
      </c>
      <c r="M33" s="26" t="s">
        <v>40</v>
      </c>
      <c r="N33" s="26" t="s">
        <v>41</v>
      </c>
      <c r="O33" s="26" t="s">
        <v>40</v>
      </c>
      <c r="P33" s="26" t="s">
        <v>41</v>
      </c>
      <c r="Q33" s="26" t="s">
        <v>40</v>
      </c>
      <c r="R33" s="26" t="s">
        <v>41</v>
      </c>
      <c r="S33" s="26" t="s">
        <v>40</v>
      </c>
      <c r="T33" s="26" t="s">
        <v>41</v>
      </c>
      <c r="U33" s="26" t="s">
        <v>40</v>
      </c>
      <c r="V33" s="26" t="s">
        <v>41</v>
      </c>
      <c r="W33" s="26" t="s">
        <v>40</v>
      </c>
      <c r="X33" s="26" t="s">
        <v>41</v>
      </c>
      <c r="Y33" s="25" t="s">
        <v>40</v>
      </c>
      <c r="Z33" s="26" t="s">
        <v>41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5">
      <c r="A34" s="2"/>
      <c r="B34" s="72" t="s">
        <v>10</v>
      </c>
      <c r="C34" s="73">
        <v>10000</v>
      </c>
      <c r="D34" s="74">
        <f>+C34/C40</f>
        <v>1</v>
      </c>
      <c r="E34" s="73">
        <v>130.59926999999999</v>
      </c>
      <c r="F34" s="75">
        <f>+E34/E40</f>
        <v>1</v>
      </c>
      <c r="G34" s="73">
        <v>0.39</v>
      </c>
      <c r="H34" s="75">
        <f>+G34/G40</f>
        <v>1</v>
      </c>
      <c r="I34" s="73"/>
      <c r="J34" s="75">
        <f t="shared" ref="J34:J39" si="1">+I34/$I$40</f>
        <v>0</v>
      </c>
      <c r="K34" s="73"/>
      <c r="L34" s="75">
        <f t="shared" ref="L34:L39" si="2">+K34/$I$40</f>
        <v>0</v>
      </c>
      <c r="M34" s="73"/>
      <c r="N34" s="75">
        <f>+M34/$I$40</f>
        <v>0</v>
      </c>
      <c r="O34" s="73"/>
      <c r="P34" s="75">
        <f>+O34/$O$40</f>
        <v>0</v>
      </c>
      <c r="Q34" s="73"/>
      <c r="R34" s="75">
        <f t="shared" ref="R34:R39" si="3">+Q34/$Q$40</f>
        <v>0</v>
      </c>
      <c r="S34" s="73"/>
      <c r="T34" s="75">
        <f t="shared" ref="T34:T39" si="4">+S34/$S$40</f>
        <v>0</v>
      </c>
      <c r="U34" s="73"/>
      <c r="V34" s="75">
        <f t="shared" ref="V34:V39" si="5">+U34/$S$40</f>
        <v>0</v>
      </c>
      <c r="W34" s="73">
        <v>0</v>
      </c>
      <c r="X34" s="75">
        <f>+W34/W40</f>
        <v>0</v>
      </c>
      <c r="Y34" s="73">
        <v>0</v>
      </c>
      <c r="Z34" s="75"/>
      <c r="AA34" s="2"/>
      <c r="AB34" s="2"/>
      <c r="AC34" s="2"/>
      <c r="AD34" s="2"/>
      <c r="AE34" s="2"/>
      <c r="AF34" s="2"/>
      <c r="AG34" s="2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71" x14ac:dyDescent="0.25">
      <c r="A35" s="2"/>
      <c r="B35" s="72" t="s">
        <v>13</v>
      </c>
      <c r="C35" s="73"/>
      <c r="D35" s="72"/>
      <c r="E35" s="73"/>
      <c r="F35" s="75"/>
      <c r="G35" s="73"/>
      <c r="H35" s="75"/>
      <c r="I35" s="73"/>
      <c r="J35" s="75">
        <f t="shared" si="1"/>
        <v>0</v>
      </c>
      <c r="K35" s="73">
        <v>95.42</v>
      </c>
      <c r="L35" s="75">
        <f>+K35/K40</f>
        <v>1</v>
      </c>
      <c r="M35" s="73">
        <v>0</v>
      </c>
      <c r="N35" s="75">
        <v>0</v>
      </c>
      <c r="O35" s="73">
        <v>209.31219999999999</v>
      </c>
      <c r="P35" s="75">
        <f>+O35/$O$40</f>
        <v>1</v>
      </c>
      <c r="Q35" s="73">
        <v>3.3238500000000002</v>
      </c>
      <c r="R35" s="75">
        <f t="shared" si="3"/>
        <v>1</v>
      </c>
      <c r="S35" s="73">
        <v>155.66866999999999</v>
      </c>
      <c r="T35" s="75">
        <f t="shared" si="4"/>
        <v>1</v>
      </c>
      <c r="U35" s="73"/>
      <c r="V35" s="75">
        <f t="shared" si="5"/>
        <v>0</v>
      </c>
      <c r="W35" s="73">
        <v>116.03247084899999</v>
      </c>
      <c r="X35" s="75">
        <f>+W35/$W$40</f>
        <v>1.4483052551462724E-3</v>
      </c>
      <c r="Y35" s="73">
        <v>272.85856000000001</v>
      </c>
      <c r="Z35" s="75">
        <f>+Y35/$Y$40</f>
        <v>1.4990533026831444E-2</v>
      </c>
      <c r="AA35" s="76"/>
      <c r="AB35" s="69"/>
      <c r="AC35" s="2"/>
      <c r="AD35" s="2"/>
      <c r="AE35" s="2"/>
      <c r="AF35" s="2"/>
      <c r="AG35" s="2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71" x14ac:dyDescent="0.25">
      <c r="A36" s="2"/>
      <c r="B36" s="72" t="s">
        <v>8</v>
      </c>
      <c r="C36" s="73"/>
      <c r="D36" s="72"/>
      <c r="E36" s="73"/>
      <c r="F36" s="75"/>
      <c r="G36" s="73"/>
      <c r="H36" s="75"/>
      <c r="I36" s="73"/>
      <c r="J36" s="75">
        <f t="shared" si="1"/>
        <v>0</v>
      </c>
      <c r="K36" s="73"/>
      <c r="L36" s="75">
        <f t="shared" si="2"/>
        <v>0</v>
      </c>
      <c r="M36" s="73"/>
      <c r="N36" s="75">
        <f>+M36/$I$40</f>
        <v>0</v>
      </c>
      <c r="O36" s="73"/>
      <c r="P36" s="75">
        <f>+O36/$O$40</f>
        <v>0</v>
      </c>
      <c r="Q36" s="73"/>
      <c r="R36" s="75">
        <f t="shared" si="3"/>
        <v>0</v>
      </c>
      <c r="S36" s="73"/>
      <c r="T36" s="75">
        <f t="shared" si="4"/>
        <v>0</v>
      </c>
      <c r="U36" s="73"/>
      <c r="V36" s="75">
        <f t="shared" si="5"/>
        <v>0</v>
      </c>
      <c r="W36" s="73">
        <v>80000</v>
      </c>
      <c r="X36" s="75">
        <f>+W36/$W$40</f>
        <v>0.99855169474485383</v>
      </c>
      <c r="Y36" s="73"/>
      <c r="Z36" s="75">
        <f>+Y36/$Y$40</f>
        <v>0</v>
      </c>
      <c r="AA36" s="76"/>
      <c r="AB36" s="69"/>
      <c r="AC36" s="2"/>
      <c r="AD36" s="2"/>
      <c r="AE36" s="2"/>
      <c r="AF36" s="2"/>
      <c r="AG36" s="2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71" x14ac:dyDescent="0.25">
      <c r="A37" s="2"/>
      <c r="B37" s="72" t="s">
        <v>18</v>
      </c>
      <c r="C37" s="73"/>
      <c r="D37" s="72"/>
      <c r="E37" s="73"/>
      <c r="F37" s="75"/>
      <c r="G37" s="73"/>
      <c r="H37" s="75"/>
      <c r="I37" s="73"/>
      <c r="J37" s="75">
        <f t="shared" si="1"/>
        <v>0</v>
      </c>
      <c r="K37" s="73"/>
      <c r="L37" s="75">
        <f t="shared" si="2"/>
        <v>0</v>
      </c>
      <c r="M37" s="73"/>
      <c r="N37" s="75">
        <f>+M37/$I$40</f>
        <v>0</v>
      </c>
      <c r="O37" s="73"/>
      <c r="P37" s="75">
        <f>+O37/$O$40</f>
        <v>0</v>
      </c>
      <c r="Q37" s="73"/>
      <c r="R37" s="75">
        <f t="shared" si="3"/>
        <v>0</v>
      </c>
      <c r="S37" s="73"/>
      <c r="T37" s="75">
        <f t="shared" si="4"/>
        <v>0</v>
      </c>
      <c r="U37" s="73"/>
      <c r="V37" s="75">
        <f t="shared" si="5"/>
        <v>0</v>
      </c>
      <c r="W37" s="73">
        <v>0</v>
      </c>
      <c r="X37" s="75">
        <f>+W37/$W$40</f>
        <v>0</v>
      </c>
      <c r="Y37" s="73">
        <v>17929.2</v>
      </c>
      <c r="Z37" s="75">
        <f>+Y37/$Y$40</f>
        <v>0.98500946697316849</v>
      </c>
      <c r="AA37" s="76"/>
      <c r="AB37" s="69"/>
      <c r="AC37" s="2"/>
      <c r="AD37" s="2"/>
      <c r="AE37" s="2"/>
      <c r="AF37" s="2"/>
      <c r="AG37" s="2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71" x14ac:dyDescent="0.25">
      <c r="A38" s="2"/>
      <c r="B38" s="72" t="s">
        <v>12</v>
      </c>
      <c r="C38" s="73"/>
      <c r="D38" s="72"/>
      <c r="E38" s="73"/>
      <c r="F38" s="75"/>
      <c r="G38" s="73"/>
      <c r="H38" s="75"/>
      <c r="I38" s="73">
        <v>101.3480530944</v>
      </c>
      <c r="J38" s="75">
        <f t="shared" si="1"/>
        <v>0.13151357868097896</v>
      </c>
      <c r="K38" s="73"/>
      <c r="L38" s="75">
        <f t="shared" si="2"/>
        <v>0</v>
      </c>
      <c r="M38" s="73"/>
      <c r="N38" s="75">
        <f>+M38/$I$40</f>
        <v>0</v>
      </c>
      <c r="O38" s="73"/>
      <c r="P38" s="75">
        <f>+O38/$O$40</f>
        <v>0</v>
      </c>
      <c r="Q38" s="73">
        <v>0</v>
      </c>
      <c r="R38" s="75">
        <f t="shared" si="3"/>
        <v>0</v>
      </c>
      <c r="S38" s="73">
        <v>0</v>
      </c>
      <c r="T38" s="75">
        <f t="shared" si="4"/>
        <v>0</v>
      </c>
      <c r="U38" s="73">
        <v>0</v>
      </c>
      <c r="V38" s="75">
        <f t="shared" si="5"/>
        <v>0</v>
      </c>
      <c r="W38" s="73">
        <v>0</v>
      </c>
      <c r="X38" s="75">
        <f>+W38/$W$40</f>
        <v>0</v>
      </c>
      <c r="Y38" s="73">
        <v>0</v>
      </c>
      <c r="Z38" s="75">
        <f>+Y38/$Y$40</f>
        <v>0</v>
      </c>
      <c r="AA38" s="76"/>
      <c r="AB38" s="2"/>
      <c r="AC38" s="2"/>
      <c r="AD38" s="2"/>
      <c r="AE38" s="2"/>
      <c r="AF38" s="2"/>
      <c r="AG38" s="2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71" x14ac:dyDescent="0.25">
      <c r="A39" s="2"/>
      <c r="B39" s="72" t="s">
        <v>42</v>
      </c>
      <c r="C39" s="73"/>
      <c r="D39" s="72"/>
      <c r="E39" s="73"/>
      <c r="F39" s="75"/>
      <c r="G39" s="73"/>
      <c r="H39" s="75"/>
      <c r="I39" s="73">
        <v>669.28</v>
      </c>
      <c r="J39" s="75">
        <f t="shared" si="1"/>
        <v>0.86848642131902098</v>
      </c>
      <c r="K39" s="73"/>
      <c r="L39" s="75">
        <f t="shared" si="2"/>
        <v>0</v>
      </c>
      <c r="M39" s="73"/>
      <c r="N39" s="75">
        <f>+M39/$I$40</f>
        <v>0</v>
      </c>
      <c r="O39" s="73"/>
      <c r="P39" s="75">
        <f>+O39/$I$40</f>
        <v>0</v>
      </c>
      <c r="Q39" s="73"/>
      <c r="R39" s="75">
        <f t="shared" si="3"/>
        <v>0</v>
      </c>
      <c r="S39" s="73"/>
      <c r="T39" s="75">
        <f t="shared" si="4"/>
        <v>0</v>
      </c>
      <c r="U39" s="73"/>
      <c r="V39" s="75">
        <f t="shared" si="5"/>
        <v>0</v>
      </c>
      <c r="W39" s="73">
        <v>0</v>
      </c>
      <c r="X39" s="75">
        <f>+W39/$W$40</f>
        <v>0</v>
      </c>
      <c r="Y39" s="73">
        <v>0</v>
      </c>
      <c r="Z39" s="75">
        <f>+Y39/$Y$40</f>
        <v>0</v>
      </c>
      <c r="AA39" s="76"/>
      <c r="AB39" s="2"/>
      <c r="AC39" s="2"/>
      <c r="AD39" s="2"/>
      <c r="AE39" s="2"/>
      <c r="AF39" s="2"/>
      <c r="AG39" s="2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71" ht="16.2" thickBot="1" x14ac:dyDescent="0.3">
      <c r="A40" s="2"/>
      <c r="B40" s="77" t="s">
        <v>19</v>
      </c>
      <c r="C40" s="78">
        <f t="shared" ref="C40:H40" si="6">SUM(C34:C37)</f>
        <v>10000</v>
      </c>
      <c r="D40" s="79">
        <f t="shared" si="6"/>
        <v>1</v>
      </c>
      <c r="E40" s="78">
        <f t="shared" si="6"/>
        <v>130.59926999999999</v>
      </c>
      <c r="F40" s="79">
        <f t="shared" si="6"/>
        <v>1</v>
      </c>
      <c r="G40" s="78">
        <f t="shared" si="6"/>
        <v>0.39</v>
      </c>
      <c r="H40" s="79">
        <f t="shared" si="6"/>
        <v>1</v>
      </c>
      <c r="I40" s="78">
        <f t="shared" ref="I40:Z40" si="7">SUM(I34:I39)</f>
        <v>770.6280530944</v>
      </c>
      <c r="J40" s="79">
        <f t="shared" si="7"/>
        <v>1</v>
      </c>
      <c r="K40" s="78">
        <f t="shared" si="7"/>
        <v>95.42</v>
      </c>
      <c r="L40" s="79">
        <f t="shared" si="7"/>
        <v>1</v>
      </c>
      <c r="M40" s="78">
        <f t="shared" si="7"/>
        <v>0</v>
      </c>
      <c r="N40" s="79">
        <f t="shared" si="7"/>
        <v>0</v>
      </c>
      <c r="O40" s="78">
        <f t="shared" si="7"/>
        <v>209.31219999999999</v>
      </c>
      <c r="P40" s="79">
        <f t="shared" si="7"/>
        <v>1</v>
      </c>
      <c r="Q40" s="78">
        <f t="shared" si="7"/>
        <v>3.3238500000000002</v>
      </c>
      <c r="R40" s="79">
        <f t="shared" si="7"/>
        <v>1</v>
      </c>
      <c r="S40" s="78">
        <f t="shared" si="7"/>
        <v>155.66866999999999</v>
      </c>
      <c r="T40" s="79">
        <f t="shared" si="7"/>
        <v>1</v>
      </c>
      <c r="U40" s="78">
        <f t="shared" si="7"/>
        <v>0</v>
      </c>
      <c r="V40" s="79">
        <f t="shared" si="7"/>
        <v>0</v>
      </c>
      <c r="W40" s="78">
        <f t="shared" si="7"/>
        <v>80116.032470848993</v>
      </c>
      <c r="X40" s="79">
        <f t="shared" si="7"/>
        <v>1</v>
      </c>
      <c r="Y40" s="78">
        <f t="shared" si="7"/>
        <v>18202.058560000001</v>
      </c>
      <c r="Z40" s="79">
        <f t="shared" si="7"/>
        <v>0.99999999999999989</v>
      </c>
      <c r="AA40" s="2"/>
      <c r="AB40" s="2"/>
      <c r="AC40" s="2"/>
      <c r="AD40" s="2"/>
      <c r="AE40" s="2"/>
      <c r="AF40" s="2"/>
      <c r="AG40" s="2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71" x14ac:dyDescent="0.25">
      <c r="A41" s="2"/>
      <c r="B41" s="2" t="s">
        <v>20</v>
      </c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71" x14ac:dyDescent="0.25">
      <c r="A42" s="2"/>
      <c r="B42" s="64" t="s">
        <v>43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71" x14ac:dyDescent="0.25">
      <c r="A43" s="2"/>
      <c r="B43" s="64" t="s">
        <v>44</v>
      </c>
      <c r="C43" s="80"/>
      <c r="D43" s="80"/>
      <c r="E43" s="80"/>
      <c r="F43" s="80"/>
      <c r="G43" s="80"/>
      <c r="H43" s="80"/>
      <c r="I43" s="80"/>
      <c r="J43" s="8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71" x14ac:dyDescent="0.25">
      <c r="A44" s="2"/>
      <c r="B44" s="64" t="s">
        <v>45</v>
      </c>
      <c r="C44" s="80"/>
      <c r="D44" s="80"/>
      <c r="E44" s="80"/>
      <c r="F44" s="80"/>
      <c r="G44" s="80"/>
      <c r="H44" s="80"/>
      <c r="I44" s="80"/>
      <c r="J44" s="8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3"/>
      <c r="AJ44" s="3"/>
      <c r="AK44" s="3"/>
      <c r="AL44" s="3"/>
      <c r="AM44" s="3"/>
      <c r="AN44" s="3"/>
    </row>
    <row r="45" spans="1:71" x14ac:dyDescent="0.25">
      <c r="A45" s="2"/>
      <c r="B45" s="64" t="s">
        <v>46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I45" s="3"/>
      <c r="AJ45" s="3"/>
      <c r="AK45" s="3"/>
      <c r="AL45" s="3"/>
      <c r="AM45" s="3"/>
      <c r="AN45" s="3"/>
    </row>
    <row r="46" spans="1:71" x14ac:dyDescent="0.25">
      <c r="A46" s="2"/>
      <c r="B46" s="81"/>
      <c r="C46" s="81"/>
      <c r="D46" s="81"/>
      <c r="E46" s="81"/>
      <c r="F46" s="81"/>
      <c r="G46" s="81"/>
      <c r="H46" s="81"/>
      <c r="I46" s="81"/>
      <c r="J46" s="8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  <c r="AI46" s="3"/>
      <c r="AJ46" s="3"/>
      <c r="AK46" s="3"/>
      <c r="AL46" s="3"/>
      <c r="AM46" s="3"/>
      <c r="AN46" s="3"/>
    </row>
    <row r="47" spans="1:71" ht="13.8" x14ac:dyDescent="0.25">
      <c r="A47" s="2"/>
      <c r="C47" s="82"/>
      <c r="D47" s="82"/>
      <c r="E47" s="82"/>
      <c r="F47" s="82"/>
      <c r="G47" s="83"/>
      <c r="H47" s="82"/>
      <c r="I47" s="82"/>
      <c r="J47" s="8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  <c r="AI47" s="3"/>
      <c r="AJ47" s="3"/>
      <c r="AK47" s="3"/>
      <c r="AL47" s="3"/>
      <c r="AM47" s="3"/>
      <c r="AN47" s="3"/>
    </row>
    <row r="48" spans="1:71" x14ac:dyDescent="0.25">
      <c r="A48" s="2"/>
      <c r="B48" s="8" t="s">
        <v>47</v>
      </c>
      <c r="C48" s="8"/>
      <c r="D48" s="8"/>
      <c r="E48" s="8"/>
      <c r="F48" s="84"/>
      <c r="G48" s="28"/>
      <c r="H48" s="2"/>
      <c r="I48" s="85"/>
      <c r="J48" s="8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  <c r="AI48" s="3"/>
      <c r="AJ48" s="3"/>
      <c r="AK48" s="3"/>
      <c r="AL48" s="3"/>
      <c r="AM48" s="3"/>
      <c r="AN48" s="3"/>
    </row>
    <row r="49" spans="1:52" ht="13.8" x14ac:dyDescent="0.25">
      <c r="A49" s="2"/>
      <c r="B49" s="86" t="s">
        <v>48</v>
      </c>
      <c r="C49" s="86"/>
      <c r="D49" s="86"/>
      <c r="E49" s="86"/>
      <c r="F49" s="87"/>
      <c r="G49" s="24"/>
      <c r="H49" s="88"/>
      <c r="I49" s="85"/>
      <c r="J49" s="8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  <c r="AI49" s="3"/>
      <c r="AJ49" s="3"/>
      <c r="AK49" s="3"/>
      <c r="AL49" s="3"/>
      <c r="AM49" s="3"/>
      <c r="AN49" s="3"/>
    </row>
    <row r="50" spans="1:52" x14ac:dyDescent="0.25">
      <c r="A50" s="2"/>
      <c r="B50" s="89" t="s">
        <v>49</v>
      </c>
      <c r="C50" s="89"/>
      <c r="D50" s="89"/>
      <c r="E50" s="89"/>
      <c r="F50" s="90"/>
      <c r="G50" s="24"/>
      <c r="H50" s="2"/>
      <c r="I50" s="2"/>
      <c r="J50" s="2"/>
      <c r="K50" s="2"/>
      <c r="L50" s="9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  <c r="AI50" s="3"/>
      <c r="AJ50" s="3"/>
      <c r="AK50" s="3"/>
      <c r="AL50" s="3"/>
      <c r="AM50" s="3"/>
      <c r="AN50" s="3"/>
    </row>
    <row r="51" spans="1:52" x14ac:dyDescent="0.25">
      <c r="A51" s="2"/>
      <c r="B51" s="92"/>
      <c r="C51" s="92"/>
      <c r="D51" s="92"/>
      <c r="E51" s="92"/>
      <c r="F51" s="90"/>
      <c r="G51" s="24"/>
      <c r="H51" s="2"/>
      <c r="I51" s="2"/>
      <c r="J51" s="2"/>
      <c r="K51" s="2"/>
      <c r="L51" s="9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  <c r="AI51" s="3"/>
      <c r="AJ51" s="3"/>
      <c r="AK51" s="3"/>
      <c r="AL51" s="3"/>
      <c r="AM51" s="3"/>
      <c r="AN51" s="3"/>
    </row>
    <row r="52" spans="1:52" x14ac:dyDescent="0.25">
      <c r="A52" s="2"/>
      <c r="B52" s="93" t="s">
        <v>50</v>
      </c>
      <c r="C52" s="94" t="s">
        <v>40</v>
      </c>
      <c r="D52" s="94" t="s">
        <v>51</v>
      </c>
      <c r="E52" s="94" t="s">
        <v>52</v>
      </c>
      <c r="F52" s="7"/>
      <c r="G52" s="2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  <c r="AI52" s="3"/>
      <c r="AJ52" s="3"/>
      <c r="AK52" s="3"/>
      <c r="AL52" s="3"/>
      <c r="AM52" s="3"/>
      <c r="AN52" s="3"/>
    </row>
    <row r="53" spans="1:52" x14ac:dyDescent="0.25">
      <c r="A53" s="2"/>
      <c r="B53" s="56" t="s">
        <v>53</v>
      </c>
      <c r="C53" s="95">
        <v>0</v>
      </c>
      <c r="D53" s="96">
        <f>+C53/$C$58</f>
        <v>0</v>
      </c>
      <c r="E53" s="97"/>
      <c r="F53" s="98"/>
      <c r="G53" s="95"/>
      <c r="H53" s="2"/>
      <c r="I53" s="2"/>
      <c r="J53" s="2"/>
      <c r="K53" s="2"/>
      <c r="L53" s="9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  <c r="AI53" s="3"/>
      <c r="AJ53" s="3"/>
      <c r="AK53" s="3"/>
      <c r="AL53" s="3"/>
      <c r="AM53" s="3"/>
      <c r="AN53" s="3"/>
    </row>
    <row r="54" spans="1:52" x14ac:dyDescent="0.25">
      <c r="A54" s="2"/>
      <c r="B54" s="56" t="s">
        <v>54</v>
      </c>
      <c r="C54" s="95">
        <v>0</v>
      </c>
      <c r="D54" s="96">
        <f>+C54/$C$58</f>
        <v>0</v>
      </c>
      <c r="E54" s="98"/>
      <c r="F54" s="98"/>
      <c r="G54" s="9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3"/>
      <c r="AI54" s="3"/>
      <c r="AJ54" s="3"/>
      <c r="AK54" s="3"/>
      <c r="AL54" s="3"/>
      <c r="AM54" s="3"/>
      <c r="AN54" s="3"/>
    </row>
    <row r="55" spans="1:52" x14ac:dyDescent="0.25">
      <c r="A55" s="2"/>
      <c r="B55" s="56" t="s">
        <v>55</v>
      </c>
      <c r="C55" s="95">
        <v>0</v>
      </c>
      <c r="D55" s="96">
        <f>+C55/$C$58</f>
        <v>0</v>
      </c>
      <c r="E55" s="97"/>
      <c r="F55" s="98"/>
      <c r="G55" s="9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"/>
      <c r="AI55" s="3"/>
      <c r="AJ55" s="3"/>
      <c r="AK55" s="3"/>
      <c r="AL55" s="3"/>
      <c r="AM55" s="3"/>
      <c r="AN55" s="3"/>
    </row>
    <row r="56" spans="1:52" x14ac:dyDescent="0.25">
      <c r="A56" s="2"/>
      <c r="B56" s="56" t="s">
        <v>56</v>
      </c>
      <c r="C56" s="95">
        <v>1.53</v>
      </c>
      <c r="D56" s="96">
        <f>+C56/$C$58</f>
        <v>1</v>
      </c>
      <c r="E56" s="97">
        <v>9.0800000000000006E-2</v>
      </c>
      <c r="F56" s="98"/>
      <c r="G56" s="95"/>
      <c r="H56" s="2"/>
      <c r="I56" s="2"/>
      <c r="J56" s="2"/>
      <c r="K56" s="2"/>
      <c r="L56" s="99"/>
      <c r="M56" s="2"/>
      <c r="N56" s="2"/>
      <c r="O56" s="2"/>
      <c r="P56" s="2"/>
      <c r="Q56" s="2"/>
      <c r="R56" s="2"/>
      <c r="S56" s="2"/>
      <c r="T56" s="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ht="13.8" x14ac:dyDescent="0.25">
      <c r="A57" s="2"/>
      <c r="B57" s="56" t="s">
        <v>57</v>
      </c>
      <c r="C57" s="95">
        <v>0</v>
      </c>
      <c r="D57" s="96">
        <f>+C57/$C$58</f>
        <v>0</v>
      </c>
      <c r="E57" s="100"/>
      <c r="F57" s="101"/>
      <c r="G57" s="9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ht="15.6" x14ac:dyDescent="0.25">
      <c r="A58" s="2"/>
      <c r="B58" s="93" t="s">
        <v>19</v>
      </c>
      <c r="C58" s="48">
        <f>SUM(C53:C57)</f>
        <v>1.53</v>
      </c>
      <c r="D58" s="102">
        <f>SUM(D53:D57)</f>
        <v>1</v>
      </c>
      <c r="E58" s="103"/>
      <c r="F58" s="10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x14ac:dyDescent="0.25">
      <c r="A60" s="2"/>
      <c r="B60" s="2"/>
      <c r="C60" s="2"/>
      <c r="D60" s="2"/>
      <c r="E60" s="2"/>
      <c r="F60" s="2"/>
      <c r="G60" s="6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x14ac:dyDescent="0.25">
      <c r="A61" s="2"/>
      <c r="B61" s="105" t="s">
        <v>47</v>
      </c>
      <c r="C61" s="105"/>
      <c r="D61" s="105"/>
      <c r="E61" s="105"/>
      <c r="F61" s="8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ht="13.8" x14ac:dyDescent="0.25">
      <c r="A62" s="2"/>
      <c r="B62" s="106" t="s">
        <v>48</v>
      </c>
      <c r="C62" s="106"/>
      <c r="D62" s="106"/>
      <c r="E62" s="106"/>
      <c r="F62" s="87"/>
      <c r="G62" s="2"/>
      <c r="H62" s="69"/>
      <c r="I62" s="2"/>
      <c r="J62" s="2"/>
      <c r="K62" s="91"/>
      <c r="L62" s="2"/>
      <c r="M62" s="2"/>
      <c r="N62" s="2"/>
      <c r="O62" s="2"/>
      <c r="P62" s="2"/>
      <c r="Q62" s="2"/>
      <c r="R62" s="2"/>
      <c r="S62" s="2"/>
      <c r="T62" s="2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ht="13.8" x14ac:dyDescent="0.25">
      <c r="A63" s="2"/>
      <c r="B63" s="106" t="s">
        <v>58</v>
      </c>
      <c r="C63" s="106"/>
      <c r="D63" s="106"/>
      <c r="E63" s="106"/>
      <c r="F63" s="90"/>
      <c r="G63" s="91"/>
      <c r="H63" s="2"/>
      <c r="I63" s="2"/>
      <c r="J63" s="2"/>
      <c r="K63" s="91"/>
      <c r="L63" s="2"/>
      <c r="M63" s="2"/>
      <c r="N63" s="2"/>
      <c r="O63" s="2"/>
      <c r="P63" s="2"/>
      <c r="Q63" s="2"/>
      <c r="R63" s="2"/>
      <c r="S63" s="2"/>
      <c r="T63" s="2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ht="13.8" x14ac:dyDescent="0.25">
      <c r="A64" s="2"/>
      <c r="B64" s="106"/>
      <c r="C64" s="106"/>
      <c r="D64" s="106"/>
      <c r="E64" s="106"/>
      <c r="F64" s="90"/>
      <c r="G64" s="91"/>
      <c r="H64" s="2"/>
      <c r="I64" s="2"/>
      <c r="J64" s="2"/>
      <c r="K64" s="91"/>
      <c r="L64" s="2"/>
      <c r="M64" s="2"/>
      <c r="N64" s="2"/>
      <c r="O64" s="2"/>
      <c r="P64" s="2"/>
      <c r="Q64" s="2"/>
      <c r="R64" s="2"/>
      <c r="S64" s="2"/>
      <c r="T64" s="2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x14ac:dyDescent="0.25">
      <c r="A65" s="2"/>
      <c r="B65" s="93" t="s">
        <v>50</v>
      </c>
      <c r="C65" s="94" t="s">
        <v>40</v>
      </c>
      <c r="D65" s="94" t="s">
        <v>51</v>
      </c>
      <c r="E65" s="94" t="s">
        <v>52</v>
      </c>
      <c r="F65" s="7"/>
      <c r="G65" s="91"/>
      <c r="H65" s="3"/>
      <c r="I65" s="2"/>
      <c r="J65" s="2"/>
      <c r="K65" s="91"/>
      <c r="L65" s="2"/>
      <c r="M65" s="2"/>
      <c r="N65" s="2"/>
      <c r="O65" s="2"/>
      <c r="P65" s="2"/>
      <c r="Q65" s="2"/>
      <c r="R65" s="2"/>
      <c r="S65" s="2"/>
      <c r="T65" s="2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x14ac:dyDescent="0.25">
      <c r="A66" s="2"/>
      <c r="B66" s="56" t="s">
        <v>53</v>
      </c>
      <c r="C66" s="95">
        <v>30</v>
      </c>
      <c r="D66" s="107">
        <f>+C66/C71</f>
        <v>0.98509227030931901</v>
      </c>
      <c r="E66" s="97">
        <v>3.8249999999999999E-2</v>
      </c>
      <c r="F66" s="24"/>
      <c r="G66" s="108"/>
      <c r="H66" s="2"/>
      <c r="I66" s="2"/>
      <c r="J66" s="2"/>
      <c r="K66" s="91"/>
      <c r="L66" s="2"/>
      <c r="M66" s="2"/>
      <c r="N66" s="2"/>
      <c r="O66" s="2"/>
      <c r="P66" s="2"/>
      <c r="Q66" s="2"/>
      <c r="R66" s="2"/>
      <c r="S66" s="2"/>
      <c r="T66" s="2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x14ac:dyDescent="0.25">
      <c r="A67" s="2"/>
      <c r="B67" s="56" t="s">
        <v>54</v>
      </c>
      <c r="C67" s="109"/>
      <c r="D67" s="107"/>
      <c r="E67" s="107"/>
      <c r="F67" s="110"/>
      <c r="G67" s="108"/>
      <c r="H67" s="2"/>
      <c r="I67" s="2"/>
      <c r="J67" s="2"/>
      <c r="K67" s="91"/>
      <c r="L67" s="2"/>
      <c r="M67" s="2"/>
      <c r="N67" s="2"/>
      <c r="O67" s="2"/>
      <c r="P67" s="2"/>
      <c r="Q67" s="2"/>
      <c r="R67" s="2"/>
      <c r="S67" s="2"/>
      <c r="T67" s="2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x14ac:dyDescent="0.25">
      <c r="A68" s="2"/>
      <c r="B68" s="56" t="s">
        <v>55</v>
      </c>
      <c r="C68" s="109"/>
      <c r="D68" s="107"/>
      <c r="E68" s="107"/>
      <c r="F68" s="110"/>
      <c r="G68" s="108"/>
      <c r="H68" s="2"/>
      <c r="I68" s="2"/>
      <c r="J68" s="2"/>
      <c r="K68" s="91"/>
      <c r="L68" s="2"/>
      <c r="M68" s="2"/>
      <c r="N68" s="2"/>
      <c r="O68" s="2"/>
      <c r="P68" s="2"/>
      <c r="Q68" s="2"/>
      <c r="R68" s="2"/>
      <c r="S68" s="2"/>
      <c r="T68" s="2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x14ac:dyDescent="0.25">
      <c r="A69" s="2"/>
      <c r="B69" s="56" t="s">
        <v>56</v>
      </c>
      <c r="C69" s="109">
        <v>0.45400000000000001</v>
      </c>
      <c r="D69" s="107">
        <f>+C69/C71</f>
        <v>1.4907729690681028E-2</v>
      </c>
      <c r="E69" s="107">
        <v>5.5590000000000001E-2</v>
      </c>
      <c r="F69" s="24"/>
      <c r="G69" s="108"/>
      <c r="H69" s="2"/>
      <c r="I69" s="2"/>
      <c r="J69" s="2"/>
      <c r="K69" s="91"/>
      <c r="L69" s="2"/>
      <c r="M69" s="2"/>
      <c r="N69" s="2"/>
      <c r="O69" s="2"/>
      <c r="P69" s="2"/>
      <c r="Q69" s="2"/>
      <c r="R69" s="2"/>
      <c r="S69" s="2"/>
      <c r="T69" s="2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x14ac:dyDescent="0.25">
      <c r="A70" s="2"/>
      <c r="B70" s="111" t="s">
        <v>57</v>
      </c>
      <c r="C70" s="112"/>
      <c r="D70" s="107"/>
      <c r="E70" s="107"/>
      <c r="F70" s="113"/>
      <c r="G70" s="108"/>
      <c r="H70" s="2"/>
      <c r="I70" s="2"/>
      <c r="J70" s="2"/>
      <c r="K70" s="91"/>
      <c r="L70" s="2"/>
      <c r="M70" s="2"/>
      <c r="N70" s="2"/>
      <c r="O70" s="2"/>
      <c r="P70" s="2"/>
      <c r="Q70" s="2"/>
      <c r="R70" s="2"/>
      <c r="S70" s="2"/>
      <c r="T70" s="2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ht="15.6" x14ac:dyDescent="0.25">
      <c r="A71" s="2"/>
      <c r="B71" s="93" t="s">
        <v>19</v>
      </c>
      <c r="C71" s="114">
        <f>SUM(C66:C70)</f>
        <v>30.454000000000001</v>
      </c>
      <c r="D71" s="115">
        <f>SUM(D66:D70)</f>
        <v>1</v>
      </c>
      <c r="E71" s="115"/>
      <c r="F71" s="10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ht="13.8" x14ac:dyDescent="0.25">
      <c r="A73" s="3"/>
      <c r="B73" s="116" t="s">
        <v>59</v>
      </c>
      <c r="C73" s="117"/>
      <c r="D73" s="118"/>
      <c r="E73" s="69"/>
      <c r="F73" s="11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x14ac:dyDescent="0.25">
      <c r="A74" s="3"/>
      <c r="B74" s="118" t="s">
        <v>60</v>
      </c>
      <c r="C74" s="119" t="s">
        <v>61</v>
      </c>
      <c r="D74" s="118"/>
      <c r="E74" s="69"/>
      <c r="F74" s="11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x14ac:dyDescent="0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x14ac:dyDescent="0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x14ac:dyDescent="0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x14ac:dyDescent="0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x14ac:dyDescent="0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x14ac:dyDescent="0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x14ac:dyDescent="0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x14ac:dyDescent="0.2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x14ac:dyDescent="0.2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x14ac:dyDescent="0.2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x14ac:dyDescent="0.2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x14ac:dyDescent="0.2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x14ac:dyDescent="0.2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x14ac:dyDescent="0.2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x14ac:dyDescent="0.2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x14ac:dyDescent="0.2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x14ac:dyDescent="0.2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x14ac:dyDescent="0.25">
      <c r="A96" s="3"/>
      <c r="B96" s="120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x14ac:dyDescent="0.25">
      <c r="A97" s="3"/>
      <c r="B97" s="12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x14ac:dyDescent="0.25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x14ac:dyDescent="0.2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x14ac:dyDescent="0.2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 x14ac:dyDescent="0.2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 x14ac:dyDescent="0.2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 x14ac:dyDescent="0.2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x14ac:dyDescent="0.2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 x14ac:dyDescent="0.2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 x14ac:dyDescent="0.2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 x14ac:dyDescent="0.2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 x14ac:dyDescent="0.2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x14ac:dyDescent="0.2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 x14ac:dyDescent="0.2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 x14ac:dyDescent="0.2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 x14ac:dyDescent="0.2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1:52" x14ac:dyDescent="0.2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1:52" x14ac:dyDescent="0.2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 x14ac:dyDescent="0.2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1:52" x14ac:dyDescent="0.2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1:52" x14ac:dyDescent="0.2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1:52" x14ac:dyDescent="0.2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1:52" x14ac:dyDescent="0.2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1:52" x14ac:dyDescent="0.2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x14ac:dyDescent="0.2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2" x14ac:dyDescent="0.2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 x14ac:dyDescent="0.2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1:52" x14ac:dyDescent="0.2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52" x14ac:dyDescent="0.2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1:52" x14ac:dyDescent="0.2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 x14ac:dyDescent="0.2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2" x14ac:dyDescent="0.2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 x14ac:dyDescent="0.2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1:52" x14ac:dyDescent="0.2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x14ac:dyDescent="0.2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 x14ac:dyDescent="0.2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x14ac:dyDescent="0.2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 x14ac:dyDescent="0.2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52" x14ac:dyDescent="0.2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52" x14ac:dyDescent="0.2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52" x14ac:dyDescent="0.2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52" x14ac:dyDescent="0.2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52" x14ac:dyDescent="0.2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2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2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2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2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25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2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2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2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2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2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2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2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2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2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2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2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2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x14ac:dyDescent="0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x14ac:dyDescent="0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x14ac:dyDescent="0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x14ac:dyDescent="0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x14ac:dyDescent="0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x14ac:dyDescent="0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x14ac:dyDescent="0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x14ac:dyDescent="0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x14ac:dyDescent="0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x14ac:dyDescent="0.2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x14ac:dyDescent="0.2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x14ac:dyDescent="0.2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x14ac:dyDescent="0.2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x14ac:dyDescent="0.2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x14ac:dyDescent="0.2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x14ac:dyDescent="0.2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x14ac:dyDescent="0.2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x14ac:dyDescent="0.2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x14ac:dyDescent="0.2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x14ac:dyDescent="0.2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x14ac:dyDescent="0.2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x14ac:dyDescent="0.2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x14ac:dyDescent="0.2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x14ac:dyDescent="0.2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x14ac:dyDescent="0.2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x14ac:dyDescent="0.2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x14ac:dyDescent="0.2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x14ac:dyDescent="0.2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x14ac:dyDescent="0.2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x14ac:dyDescent="0.2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x14ac:dyDescent="0.2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x14ac:dyDescent="0.2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x14ac:dyDescent="0.2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x14ac:dyDescent="0.2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x14ac:dyDescent="0.2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x14ac:dyDescent="0.2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x14ac:dyDescent="0.2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x14ac:dyDescent="0.2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x14ac:dyDescent="0.2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x14ac:dyDescent="0.2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x14ac:dyDescent="0.2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x14ac:dyDescent="0.2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x14ac:dyDescent="0.2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x14ac:dyDescent="0.2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x14ac:dyDescent="0.2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x14ac:dyDescent="0.2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x14ac:dyDescent="0.2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x14ac:dyDescent="0.2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x14ac:dyDescent="0.2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x14ac:dyDescent="0.2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x14ac:dyDescent="0.2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x14ac:dyDescent="0.2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x14ac:dyDescent="0.2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x14ac:dyDescent="0.2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x14ac:dyDescent="0.2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x14ac:dyDescent="0.2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x14ac:dyDescent="0.2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x14ac:dyDescent="0.2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x14ac:dyDescent="0.2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x14ac:dyDescent="0.2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x14ac:dyDescent="0.2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x14ac:dyDescent="0.2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x14ac:dyDescent="0.2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x14ac:dyDescent="0.2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x14ac:dyDescent="0.2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x14ac:dyDescent="0.2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x14ac:dyDescent="0.2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x14ac:dyDescent="0.2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x14ac:dyDescent="0.2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x14ac:dyDescent="0.2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x14ac:dyDescent="0.2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x14ac:dyDescent="0.2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x14ac:dyDescent="0.2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x14ac:dyDescent="0.2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x14ac:dyDescent="0.2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x14ac:dyDescent="0.2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x14ac:dyDescent="0.2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x14ac:dyDescent="0.2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x14ac:dyDescent="0.2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x14ac:dyDescent="0.2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x14ac:dyDescent="0.2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x14ac:dyDescent="0.2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x14ac:dyDescent="0.2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x14ac:dyDescent="0.2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x14ac:dyDescent="0.2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x14ac:dyDescent="0.2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x14ac:dyDescent="0.2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x14ac:dyDescent="0.2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x14ac:dyDescent="0.2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x14ac:dyDescent="0.25">
      <c r="A299" s="3"/>
      <c r="B299" s="2"/>
      <c r="C299" s="2"/>
      <c r="D299" s="2"/>
      <c r="E299" s="2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x14ac:dyDescent="0.25">
      <c r="A300" s="3"/>
      <c r="B300" s="2"/>
      <c r="C300" s="2"/>
      <c r="D300" s="2"/>
      <c r="E300" s="2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x14ac:dyDescent="0.25">
      <c r="A301" s="3"/>
      <c r="B301" s="2"/>
      <c r="C301" s="2"/>
      <c r="D301" s="2"/>
      <c r="E301" s="2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x14ac:dyDescent="0.25">
      <c r="A302" s="3"/>
      <c r="B302" s="2"/>
      <c r="C302" s="2"/>
      <c r="D302" s="2"/>
      <c r="E302" s="2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x14ac:dyDescent="0.25">
      <c r="A303" s="3"/>
      <c r="B303" s="2"/>
      <c r="C303" s="2"/>
      <c r="D303" s="2"/>
      <c r="E303" s="2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x14ac:dyDescent="0.25">
      <c r="A304" s="3"/>
      <c r="B304" s="2"/>
      <c r="C304" s="2"/>
      <c r="D304" s="2"/>
      <c r="E304" s="2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x14ac:dyDescent="0.25">
      <c r="A305" s="3"/>
      <c r="B305" s="2"/>
      <c r="C305" s="2"/>
      <c r="D305" s="2"/>
      <c r="E305" s="2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x14ac:dyDescent="0.25">
      <c r="A306" s="3"/>
      <c r="B306" s="2"/>
      <c r="C306" s="2"/>
      <c r="D306" s="2"/>
      <c r="E306" s="2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x14ac:dyDescent="0.25">
      <c r="A307" s="3"/>
      <c r="B307" s="2"/>
      <c r="C307" s="2"/>
      <c r="D307" s="2"/>
      <c r="E307" s="2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x14ac:dyDescent="0.25">
      <c r="A308" s="3"/>
      <c r="B308" s="2"/>
      <c r="C308" s="2"/>
      <c r="D308" s="2"/>
      <c r="E308" s="2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x14ac:dyDescent="0.25">
      <c r="A309" s="3"/>
      <c r="B309" s="2"/>
      <c r="C309" s="2"/>
      <c r="D309" s="2"/>
      <c r="E309" s="2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x14ac:dyDescent="0.25">
      <c r="A310" s="3"/>
      <c r="B310" s="2"/>
      <c r="C310" s="2"/>
      <c r="D310" s="2"/>
      <c r="E310" s="2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x14ac:dyDescent="0.25">
      <c r="A311" s="3"/>
      <c r="B311" s="2"/>
      <c r="C311" s="2"/>
      <c r="D311" s="2"/>
      <c r="E311" s="2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x14ac:dyDescent="0.25">
      <c r="A312" s="3"/>
      <c r="B312" s="2"/>
      <c r="C312" s="2"/>
      <c r="D312" s="2"/>
      <c r="E312" s="2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x14ac:dyDescent="0.25">
      <c r="A313" s="3"/>
      <c r="B313" s="2"/>
      <c r="C313" s="2"/>
      <c r="D313" s="2"/>
      <c r="E313" s="2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x14ac:dyDescent="0.25">
      <c r="A314" s="3"/>
      <c r="B314" s="2"/>
      <c r="C314" s="2"/>
      <c r="D314" s="2"/>
      <c r="E314" s="2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x14ac:dyDescent="0.25">
      <c r="A315" s="3"/>
      <c r="B315" s="2"/>
      <c r="C315" s="2"/>
      <c r="D315" s="2"/>
      <c r="E315" s="2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x14ac:dyDescent="0.25">
      <c r="A316" s="3"/>
      <c r="B316" s="2"/>
      <c r="C316" s="2"/>
      <c r="D316" s="2"/>
      <c r="E316" s="2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x14ac:dyDescent="0.25">
      <c r="A317" s="3"/>
      <c r="B317" s="2"/>
      <c r="C317" s="2"/>
      <c r="D317" s="2"/>
      <c r="E317" s="2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x14ac:dyDescent="0.25">
      <c r="A318" s="3"/>
      <c r="B318" s="2"/>
      <c r="C318" s="2"/>
      <c r="D318" s="2"/>
      <c r="E318" s="2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x14ac:dyDescent="0.25">
      <c r="A319" s="3"/>
      <c r="B319" s="2"/>
      <c r="C319" s="2"/>
      <c r="D319" s="2"/>
      <c r="E319" s="2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x14ac:dyDescent="0.25">
      <c r="A320" s="3"/>
      <c r="B320" s="2"/>
      <c r="C320" s="2"/>
      <c r="D320" s="2"/>
      <c r="E320" s="2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x14ac:dyDescent="0.25">
      <c r="A321" s="3"/>
      <c r="B321" s="2"/>
      <c r="C321" s="2"/>
      <c r="D321" s="2"/>
      <c r="E321" s="2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x14ac:dyDescent="0.25">
      <c r="A322" s="3"/>
      <c r="B322" s="2"/>
      <c r="C322" s="2"/>
      <c r="D322" s="2"/>
      <c r="E322" s="2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x14ac:dyDescent="0.25">
      <c r="A323" s="3"/>
      <c r="B323" s="2"/>
      <c r="C323" s="2"/>
      <c r="D323" s="2"/>
      <c r="E323" s="2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x14ac:dyDescent="0.25">
      <c r="A324" s="3"/>
      <c r="B324" s="2"/>
      <c r="C324" s="2"/>
      <c r="D324" s="2"/>
      <c r="E324" s="2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x14ac:dyDescent="0.25">
      <c r="A325" s="3"/>
      <c r="B325" s="2"/>
      <c r="C325" s="2"/>
      <c r="D325" s="2"/>
      <c r="E325" s="2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x14ac:dyDescent="0.25">
      <c r="A326" s="3"/>
      <c r="B326" s="2"/>
      <c r="C326" s="2"/>
      <c r="D326" s="2"/>
      <c r="E326" s="2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x14ac:dyDescent="0.25">
      <c r="A327" s="3"/>
      <c r="B327" s="2"/>
      <c r="C327" s="2"/>
      <c r="D327" s="2"/>
      <c r="E327" s="2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x14ac:dyDescent="0.25">
      <c r="A328" s="3"/>
      <c r="B328" s="2"/>
      <c r="C328" s="2"/>
      <c r="D328" s="2"/>
      <c r="E328" s="2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x14ac:dyDescent="0.25">
      <c r="A329" s="3"/>
      <c r="B329" s="2"/>
      <c r="C329" s="2"/>
      <c r="D329" s="2"/>
      <c r="E329" s="2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x14ac:dyDescent="0.25">
      <c r="A330" s="3"/>
      <c r="B330" s="2"/>
      <c r="C330" s="2"/>
      <c r="D330" s="2"/>
      <c r="E330" s="2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x14ac:dyDescent="0.25">
      <c r="A331" s="3"/>
      <c r="B331" s="2"/>
      <c r="C331" s="2"/>
      <c r="D331" s="2"/>
      <c r="E331" s="2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x14ac:dyDescent="0.25">
      <c r="A332" s="3"/>
      <c r="B332" s="2"/>
      <c r="C332" s="2"/>
      <c r="D332" s="2"/>
      <c r="E332" s="2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x14ac:dyDescent="0.25">
      <c r="A333" s="3"/>
      <c r="B333" s="2"/>
      <c r="C333" s="2"/>
      <c r="D333" s="2"/>
      <c r="E333" s="2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x14ac:dyDescent="0.25">
      <c r="A334" s="3"/>
      <c r="B334" s="2"/>
      <c r="C334" s="2"/>
      <c r="D334" s="2"/>
      <c r="E334" s="2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x14ac:dyDescent="0.25">
      <c r="A335" s="3"/>
      <c r="B335" s="2"/>
      <c r="C335" s="2"/>
      <c r="D335" s="2"/>
      <c r="E335" s="2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x14ac:dyDescent="0.25">
      <c r="A336" s="3"/>
      <c r="B336" s="2"/>
      <c r="C336" s="2"/>
      <c r="D336" s="2"/>
      <c r="E336" s="2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x14ac:dyDescent="0.25">
      <c r="A337" s="3"/>
      <c r="B337" s="2"/>
      <c r="C337" s="2"/>
      <c r="D337" s="2"/>
      <c r="E337" s="2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x14ac:dyDescent="0.25">
      <c r="A338" s="3"/>
      <c r="B338" s="2"/>
      <c r="C338" s="2"/>
      <c r="D338" s="2"/>
      <c r="E338" s="2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x14ac:dyDescent="0.25">
      <c r="A339" s="3"/>
      <c r="B339" s="2"/>
      <c r="C339" s="2"/>
      <c r="D339" s="2"/>
      <c r="E339" s="2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x14ac:dyDescent="0.25">
      <c r="A340" s="3"/>
      <c r="B340" s="2"/>
      <c r="C340" s="2"/>
      <c r="D340" s="2"/>
      <c r="E340" s="2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x14ac:dyDescent="0.25">
      <c r="A341" s="3"/>
      <c r="B341" s="2"/>
      <c r="C341" s="2"/>
      <c r="D341" s="2"/>
      <c r="E341" s="2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x14ac:dyDescent="0.25">
      <c r="A342" s="3"/>
      <c r="B342" s="2"/>
      <c r="C342" s="2"/>
      <c r="D342" s="2"/>
      <c r="E342" s="2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x14ac:dyDescent="0.25">
      <c r="A343" s="3"/>
      <c r="B343" s="2"/>
      <c r="C343" s="2"/>
      <c r="D343" s="2"/>
      <c r="E343" s="2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x14ac:dyDescent="0.25">
      <c r="A344" s="3"/>
      <c r="B344" s="2"/>
      <c r="C344" s="2"/>
      <c r="D344" s="2"/>
      <c r="E344" s="2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x14ac:dyDescent="0.25">
      <c r="A345" s="3"/>
      <c r="B345" s="2"/>
      <c r="C345" s="2"/>
      <c r="D345" s="2"/>
      <c r="E345" s="2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x14ac:dyDescent="0.25">
      <c r="A346" s="3"/>
      <c r="B346" s="2"/>
      <c r="C346" s="2"/>
      <c r="D346" s="2"/>
      <c r="E346" s="2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x14ac:dyDescent="0.25">
      <c r="A347" s="3"/>
      <c r="B347" s="2"/>
      <c r="C347" s="2"/>
      <c r="D347" s="2"/>
      <c r="E347" s="2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x14ac:dyDescent="0.25">
      <c r="A348" s="3"/>
      <c r="B348" s="2"/>
      <c r="C348" s="2"/>
      <c r="D348" s="2"/>
      <c r="E348" s="2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x14ac:dyDescent="0.25">
      <c r="A349" s="3"/>
      <c r="B349" s="2"/>
      <c r="C349" s="2"/>
      <c r="D349" s="2"/>
      <c r="E349" s="2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x14ac:dyDescent="0.25">
      <c r="A350" s="3"/>
      <c r="B350" s="2"/>
      <c r="C350" s="2"/>
      <c r="D350" s="2"/>
      <c r="E350" s="2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x14ac:dyDescent="0.25">
      <c r="A351" s="3"/>
      <c r="B351" s="2"/>
      <c r="C351" s="2"/>
      <c r="D351" s="2"/>
      <c r="E351" s="2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x14ac:dyDescent="0.25">
      <c r="A352" s="3"/>
      <c r="B352" s="2"/>
      <c r="C352" s="2"/>
      <c r="D352" s="2"/>
      <c r="E352" s="2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x14ac:dyDescent="0.25">
      <c r="A353" s="3"/>
      <c r="B353" s="2"/>
      <c r="C353" s="2"/>
      <c r="D353" s="2"/>
      <c r="E353" s="2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x14ac:dyDescent="0.25">
      <c r="A354" s="3"/>
      <c r="B354" s="2"/>
      <c r="C354" s="2"/>
      <c r="D354" s="2"/>
      <c r="E354" s="2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x14ac:dyDescent="0.25">
      <c r="A355" s="3"/>
      <c r="B355" s="2"/>
      <c r="C355" s="2"/>
      <c r="D355" s="2"/>
      <c r="E355" s="2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x14ac:dyDescent="0.25">
      <c r="A356" s="3"/>
      <c r="B356" s="2"/>
      <c r="C356" s="2"/>
      <c r="D356" s="2"/>
      <c r="E356" s="2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x14ac:dyDescent="0.25">
      <c r="A357" s="3"/>
      <c r="B357" s="2"/>
      <c r="C357" s="2"/>
      <c r="D357" s="2"/>
      <c r="E357" s="2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x14ac:dyDescent="0.25">
      <c r="A358" s="3"/>
      <c r="B358" s="2"/>
      <c r="C358" s="2"/>
      <c r="D358" s="2"/>
      <c r="E358" s="2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x14ac:dyDescent="0.25">
      <c r="A359" s="3"/>
      <c r="B359" s="2"/>
      <c r="C359" s="2"/>
      <c r="D359" s="2"/>
      <c r="E359" s="2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x14ac:dyDescent="0.25">
      <c r="A360" s="3"/>
      <c r="B360" s="2"/>
      <c r="C360" s="2"/>
      <c r="D360" s="2"/>
      <c r="E360" s="2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x14ac:dyDescent="0.25">
      <c r="A361" s="3"/>
      <c r="B361" s="2"/>
      <c r="C361" s="2"/>
      <c r="D361" s="2"/>
      <c r="E361" s="2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x14ac:dyDescent="0.25">
      <c r="A362" s="3"/>
      <c r="B362" s="2"/>
      <c r="C362" s="2"/>
      <c r="D362" s="2"/>
      <c r="E362" s="2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x14ac:dyDescent="0.25">
      <c r="A363" s="3"/>
      <c r="B363" s="2"/>
      <c r="C363" s="2"/>
      <c r="D363" s="2"/>
      <c r="E363" s="2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x14ac:dyDescent="0.25">
      <c r="A364" s="3"/>
      <c r="B364" s="2"/>
      <c r="C364" s="2"/>
      <c r="D364" s="2"/>
      <c r="E364" s="2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x14ac:dyDescent="0.25">
      <c r="A365" s="3"/>
      <c r="B365" s="2"/>
      <c r="C365" s="2"/>
      <c r="D365" s="2"/>
      <c r="E365" s="2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x14ac:dyDescent="0.25">
      <c r="A366" s="3"/>
      <c r="B366" s="2"/>
      <c r="C366" s="2"/>
      <c r="D366" s="2"/>
      <c r="E366" s="2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x14ac:dyDescent="0.25">
      <c r="A367" s="3"/>
      <c r="B367" s="2"/>
      <c r="C367" s="2"/>
      <c r="D367" s="2"/>
      <c r="E367" s="2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x14ac:dyDescent="0.25">
      <c r="A368" s="3"/>
      <c r="B368" s="2"/>
      <c r="C368" s="2"/>
      <c r="D368" s="2"/>
      <c r="E368" s="2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x14ac:dyDescent="0.25">
      <c r="A369" s="3"/>
      <c r="B369" s="2"/>
      <c r="C369" s="2"/>
      <c r="D369" s="2"/>
      <c r="E369" s="2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x14ac:dyDescent="0.25">
      <c r="A370" s="3"/>
      <c r="B370" s="2"/>
      <c r="C370" s="2"/>
      <c r="D370" s="2"/>
      <c r="E370" s="2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x14ac:dyDescent="0.25">
      <c r="A371" s="3"/>
      <c r="B371" s="2"/>
      <c r="C371" s="2"/>
      <c r="D371" s="2"/>
      <c r="E371" s="2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x14ac:dyDescent="0.25">
      <c r="A372" s="3"/>
      <c r="B372" s="2"/>
      <c r="C372" s="2"/>
      <c r="D372" s="2"/>
      <c r="E372" s="2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x14ac:dyDescent="0.25">
      <c r="A373" s="3"/>
      <c r="B373" s="2"/>
      <c r="C373" s="2"/>
      <c r="D373" s="2"/>
      <c r="E373" s="2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x14ac:dyDescent="0.25">
      <c r="A374" s="3"/>
      <c r="B374" s="2"/>
      <c r="C374" s="2"/>
      <c r="D374" s="2"/>
      <c r="E374" s="2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x14ac:dyDescent="0.25">
      <c r="A375" s="3"/>
      <c r="B375" s="2"/>
      <c r="C375" s="2"/>
      <c r="D375" s="2"/>
      <c r="E375" s="2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x14ac:dyDescent="0.25">
      <c r="A376" s="3"/>
      <c r="B376" s="2"/>
      <c r="C376" s="2"/>
      <c r="D376" s="2"/>
      <c r="E376" s="2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x14ac:dyDescent="0.25">
      <c r="A377" s="3"/>
      <c r="B377" s="2"/>
      <c r="C377" s="2"/>
      <c r="D377" s="2"/>
      <c r="E377" s="2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x14ac:dyDescent="0.25">
      <c r="A378" s="3"/>
      <c r="B378" s="2"/>
      <c r="C378" s="2"/>
      <c r="D378" s="2"/>
      <c r="E378" s="2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x14ac:dyDescent="0.25">
      <c r="A379" s="3"/>
      <c r="B379" s="2"/>
      <c r="C379" s="2"/>
      <c r="D379" s="2"/>
      <c r="E379" s="2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x14ac:dyDescent="0.25">
      <c r="A380" s="3"/>
      <c r="B380" s="2"/>
      <c r="C380" s="2"/>
      <c r="D380" s="2"/>
      <c r="E380" s="2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x14ac:dyDescent="0.25">
      <c r="A381" s="3"/>
      <c r="B381" s="2"/>
      <c r="C381" s="2"/>
      <c r="D381" s="2"/>
      <c r="E381" s="2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x14ac:dyDescent="0.25">
      <c r="A382" s="3"/>
      <c r="B382" s="2"/>
      <c r="C382" s="2"/>
      <c r="D382" s="2"/>
      <c r="E382" s="2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x14ac:dyDescent="0.25">
      <c r="A383" s="3"/>
      <c r="B383" s="2"/>
      <c r="C383" s="2"/>
      <c r="D383" s="2"/>
      <c r="E383" s="2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x14ac:dyDescent="0.25">
      <c r="A384" s="3"/>
      <c r="B384" s="2"/>
      <c r="C384" s="2"/>
      <c r="D384" s="2"/>
      <c r="E384" s="2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x14ac:dyDescent="0.25">
      <c r="A385" s="3"/>
      <c r="B385" s="2"/>
      <c r="C385" s="2"/>
      <c r="D385" s="2"/>
      <c r="E385" s="2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x14ac:dyDescent="0.25">
      <c r="A386" s="3"/>
      <c r="B386" s="2"/>
      <c r="C386" s="2"/>
      <c r="D386" s="2"/>
      <c r="E386" s="2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x14ac:dyDescent="0.25">
      <c r="A387" s="3"/>
      <c r="B387" s="2"/>
      <c r="C387" s="2"/>
      <c r="D387" s="2"/>
      <c r="E387" s="2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x14ac:dyDescent="0.25">
      <c r="A388" s="3"/>
      <c r="B388" s="2"/>
      <c r="C388" s="2"/>
      <c r="D388" s="2"/>
      <c r="E388" s="2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x14ac:dyDescent="0.25">
      <c r="A389" s="3"/>
      <c r="B389" s="2"/>
      <c r="C389" s="2"/>
      <c r="D389" s="2"/>
      <c r="E389" s="2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x14ac:dyDescent="0.25">
      <c r="A390" s="3"/>
      <c r="B390" s="2"/>
      <c r="C390" s="2"/>
      <c r="D390" s="2"/>
      <c r="E390" s="2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x14ac:dyDescent="0.25">
      <c r="A391" s="3"/>
      <c r="B391" s="2"/>
      <c r="C391" s="2"/>
      <c r="D391" s="2"/>
      <c r="E391" s="2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x14ac:dyDescent="0.25">
      <c r="A392" s="3"/>
      <c r="B392" s="2"/>
      <c r="C392" s="2"/>
      <c r="D392" s="2"/>
      <c r="E392" s="2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x14ac:dyDescent="0.25">
      <c r="A393" s="3"/>
      <c r="B393" s="2"/>
      <c r="C393" s="2"/>
      <c r="D393" s="2"/>
      <c r="E393" s="2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x14ac:dyDescent="0.25">
      <c r="A394" s="3"/>
      <c r="B394" s="2"/>
      <c r="C394" s="2"/>
      <c r="D394" s="2"/>
      <c r="E394" s="2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x14ac:dyDescent="0.25">
      <c r="A395" s="3"/>
      <c r="B395" s="2"/>
      <c r="C395" s="2"/>
      <c r="D395" s="2"/>
      <c r="E395" s="2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x14ac:dyDescent="0.25">
      <c r="A396" s="3"/>
      <c r="B396" s="2"/>
      <c r="C396" s="2"/>
      <c r="D396" s="2"/>
      <c r="E396" s="2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x14ac:dyDescent="0.25">
      <c r="A397" s="3"/>
      <c r="B397" s="2"/>
      <c r="C397" s="2"/>
      <c r="D397" s="2"/>
      <c r="E397" s="2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x14ac:dyDescent="0.25">
      <c r="A398" s="3"/>
      <c r="B398" s="2"/>
      <c r="C398" s="2"/>
      <c r="D398" s="2"/>
      <c r="E398" s="2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x14ac:dyDescent="0.25">
      <c r="A399" s="3"/>
      <c r="B399" s="2"/>
      <c r="C399" s="2"/>
      <c r="D399" s="2"/>
      <c r="E399" s="2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x14ac:dyDescent="0.25">
      <c r="A400" s="3"/>
      <c r="B400" s="2"/>
      <c r="C400" s="2"/>
      <c r="D400" s="2"/>
      <c r="E400" s="2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x14ac:dyDescent="0.25">
      <c r="A401" s="3"/>
      <c r="B401" s="2"/>
      <c r="C401" s="2"/>
      <c r="D401" s="2"/>
      <c r="E401" s="2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x14ac:dyDescent="0.25">
      <c r="A402" s="3"/>
      <c r="B402" s="2"/>
      <c r="C402" s="2"/>
      <c r="D402" s="2"/>
      <c r="E402" s="2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x14ac:dyDescent="0.25">
      <c r="A403" s="3"/>
      <c r="B403" s="2"/>
      <c r="C403" s="2"/>
      <c r="D403" s="2"/>
      <c r="E403" s="2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x14ac:dyDescent="0.25">
      <c r="A404" s="3"/>
      <c r="B404" s="2"/>
      <c r="C404" s="2"/>
      <c r="D404" s="2"/>
      <c r="E404" s="2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x14ac:dyDescent="0.25">
      <c r="A405" s="3"/>
      <c r="B405" s="2"/>
      <c r="C405" s="2"/>
      <c r="D405" s="2"/>
      <c r="E405" s="2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x14ac:dyDescent="0.25">
      <c r="A406" s="3"/>
      <c r="B406" s="2"/>
      <c r="C406" s="2"/>
      <c r="D406" s="2"/>
      <c r="E406" s="2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x14ac:dyDescent="0.25">
      <c r="A407" s="3"/>
      <c r="B407" s="2"/>
      <c r="C407" s="2"/>
      <c r="D407" s="2"/>
      <c r="E407" s="2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x14ac:dyDescent="0.25">
      <c r="A408" s="3"/>
      <c r="B408" s="2"/>
      <c r="C408" s="2"/>
      <c r="D408" s="2"/>
      <c r="E408" s="2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x14ac:dyDescent="0.25">
      <c r="A409" s="3"/>
      <c r="B409" s="2"/>
      <c r="C409" s="2"/>
      <c r="D409" s="2"/>
      <c r="E409" s="2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x14ac:dyDescent="0.25">
      <c r="A410" s="3"/>
      <c r="B410" s="2"/>
      <c r="C410" s="2"/>
      <c r="D410" s="2"/>
      <c r="E410" s="2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x14ac:dyDescent="0.25">
      <c r="A411" s="3"/>
      <c r="B411" s="2"/>
      <c r="C411" s="2"/>
      <c r="D411" s="2"/>
      <c r="E411" s="2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x14ac:dyDescent="0.25">
      <c r="A412" s="3"/>
      <c r="B412" s="2"/>
      <c r="C412" s="2"/>
      <c r="D412" s="2"/>
      <c r="E412" s="2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x14ac:dyDescent="0.25">
      <c r="A413" s="3"/>
      <c r="B413" s="2"/>
      <c r="C413" s="2"/>
      <c r="D413" s="2"/>
      <c r="E413" s="2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x14ac:dyDescent="0.25">
      <c r="A414" s="3"/>
      <c r="B414" s="2"/>
      <c r="C414" s="2"/>
      <c r="D414" s="2"/>
      <c r="E414" s="2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x14ac:dyDescent="0.25">
      <c r="A415" s="3"/>
      <c r="B415" s="2"/>
      <c r="C415" s="2"/>
      <c r="D415" s="2"/>
      <c r="E415" s="2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x14ac:dyDescent="0.25">
      <c r="A416" s="3"/>
      <c r="B416" s="2"/>
      <c r="C416" s="2"/>
      <c r="D416" s="2"/>
      <c r="E416" s="2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x14ac:dyDescent="0.25">
      <c r="A417" s="3"/>
      <c r="B417" s="2"/>
      <c r="C417" s="2"/>
      <c r="D417" s="2"/>
      <c r="E417" s="2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x14ac:dyDescent="0.25">
      <c r="A418" s="3"/>
      <c r="B418" s="2"/>
      <c r="C418" s="2"/>
      <c r="D418" s="2"/>
      <c r="E418" s="2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x14ac:dyDescent="0.25">
      <c r="A419" s="3"/>
      <c r="B419" s="2"/>
      <c r="C419" s="2"/>
      <c r="D419" s="2"/>
      <c r="E419" s="2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x14ac:dyDescent="0.25">
      <c r="A420" s="3"/>
      <c r="B420" s="2"/>
      <c r="C420" s="2"/>
      <c r="D420" s="2"/>
      <c r="E420" s="2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x14ac:dyDescent="0.25">
      <c r="A421" s="3"/>
      <c r="B421" s="2"/>
      <c r="C421" s="2"/>
      <c r="D421" s="2"/>
      <c r="E421" s="2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x14ac:dyDescent="0.25">
      <c r="A422" s="3"/>
      <c r="B422" s="2"/>
      <c r="C422" s="2"/>
      <c r="D422" s="2"/>
      <c r="E422" s="2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x14ac:dyDescent="0.25">
      <c r="A423" s="3"/>
      <c r="B423" s="2"/>
      <c r="C423" s="2"/>
      <c r="D423" s="2"/>
      <c r="E423" s="2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x14ac:dyDescent="0.25">
      <c r="A424" s="3"/>
      <c r="B424" s="2"/>
      <c r="C424" s="2"/>
      <c r="D424" s="2"/>
      <c r="E424" s="2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x14ac:dyDescent="0.25">
      <c r="A425" s="3"/>
      <c r="B425" s="2"/>
      <c r="C425" s="2"/>
      <c r="D425" s="2"/>
      <c r="E425" s="2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x14ac:dyDescent="0.25">
      <c r="A426" s="3"/>
      <c r="B426" s="2"/>
      <c r="C426" s="2"/>
      <c r="D426" s="2"/>
      <c r="E426" s="2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x14ac:dyDescent="0.25">
      <c r="A427" s="3"/>
      <c r="B427" s="2"/>
      <c r="C427" s="2"/>
      <c r="D427" s="2"/>
      <c r="E427" s="2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x14ac:dyDescent="0.25">
      <c r="A428" s="3"/>
      <c r="B428" s="2"/>
      <c r="C428" s="2"/>
      <c r="D428" s="2"/>
      <c r="E428" s="2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x14ac:dyDescent="0.25">
      <c r="A429" s="3"/>
      <c r="B429" s="2"/>
      <c r="C429" s="2"/>
      <c r="D429" s="2"/>
      <c r="E429" s="2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x14ac:dyDescent="0.25">
      <c r="A430" s="3"/>
      <c r="B430" s="2"/>
      <c r="C430" s="2"/>
      <c r="D430" s="2"/>
      <c r="E430" s="2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x14ac:dyDescent="0.25">
      <c r="A431" s="3"/>
      <c r="B431" s="2"/>
      <c r="C431" s="2"/>
      <c r="D431" s="2"/>
      <c r="E431" s="2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x14ac:dyDescent="0.25">
      <c r="A432" s="3"/>
      <c r="B432" s="2"/>
      <c r="C432" s="2"/>
      <c r="D432" s="2"/>
      <c r="E432" s="2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x14ac:dyDescent="0.25">
      <c r="A433" s="3"/>
      <c r="B433" s="2"/>
      <c r="C433" s="2"/>
      <c r="D433" s="2"/>
      <c r="E433" s="2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x14ac:dyDescent="0.25">
      <c r="A434" s="3"/>
      <c r="B434" s="2"/>
      <c r="C434" s="2"/>
      <c r="D434" s="2"/>
      <c r="E434" s="2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x14ac:dyDescent="0.25">
      <c r="A435" s="3"/>
      <c r="B435" s="2"/>
      <c r="C435" s="2"/>
      <c r="D435" s="2"/>
      <c r="E435" s="2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x14ac:dyDescent="0.25">
      <c r="A436" s="3"/>
      <c r="B436" s="2"/>
      <c r="C436" s="2"/>
      <c r="D436" s="2"/>
      <c r="E436" s="2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x14ac:dyDescent="0.25">
      <c r="A437" s="3"/>
      <c r="B437" s="2"/>
      <c r="C437" s="2"/>
      <c r="D437" s="2"/>
      <c r="E437" s="2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x14ac:dyDescent="0.25">
      <c r="A438" s="3"/>
      <c r="B438" s="2"/>
      <c r="C438" s="2"/>
      <c r="D438" s="2"/>
      <c r="E438" s="2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x14ac:dyDescent="0.25">
      <c r="A439" s="3"/>
      <c r="B439" s="2"/>
      <c r="C439" s="2"/>
      <c r="D439" s="2"/>
      <c r="E439" s="2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x14ac:dyDescent="0.25">
      <c r="A440" s="3"/>
      <c r="B440" s="2"/>
      <c r="C440" s="2"/>
      <c r="D440" s="2"/>
      <c r="E440" s="2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x14ac:dyDescent="0.25">
      <c r="A441" s="3"/>
      <c r="B441" s="2"/>
      <c r="C441" s="2"/>
      <c r="D441" s="2"/>
      <c r="E441" s="2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x14ac:dyDescent="0.25">
      <c r="A442" s="3"/>
      <c r="B442" s="2"/>
      <c r="C442" s="2"/>
      <c r="D442" s="2"/>
      <c r="E442" s="2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x14ac:dyDescent="0.25">
      <c r="A443" s="3"/>
      <c r="B443" s="2"/>
      <c r="C443" s="2"/>
      <c r="D443" s="2"/>
      <c r="E443" s="2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x14ac:dyDescent="0.25">
      <c r="A444" s="3"/>
      <c r="B444" s="2"/>
      <c r="C444" s="2"/>
      <c r="D444" s="2"/>
      <c r="E444" s="2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x14ac:dyDescent="0.25">
      <c r="A445" s="3"/>
      <c r="B445" s="2"/>
      <c r="C445" s="2"/>
      <c r="D445" s="2"/>
      <c r="E445" s="2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x14ac:dyDescent="0.25">
      <c r="A446" s="3"/>
      <c r="B446" s="2"/>
      <c r="C446" s="2"/>
      <c r="D446" s="2"/>
      <c r="E446" s="2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x14ac:dyDescent="0.25">
      <c r="A447" s="3"/>
      <c r="B447" s="2"/>
      <c r="C447" s="2"/>
      <c r="D447" s="2"/>
      <c r="E447" s="2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x14ac:dyDescent="0.25">
      <c r="A448" s="3"/>
      <c r="B448" s="2"/>
      <c r="C448" s="2"/>
      <c r="D448" s="2"/>
      <c r="E448" s="2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x14ac:dyDescent="0.25">
      <c r="A449" s="3"/>
      <c r="B449" s="2"/>
      <c r="C449" s="2"/>
      <c r="D449" s="2"/>
      <c r="E449" s="2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x14ac:dyDescent="0.25">
      <c r="A450" s="3"/>
      <c r="B450" s="2"/>
      <c r="C450" s="2"/>
      <c r="D450" s="2"/>
      <c r="E450" s="2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x14ac:dyDescent="0.25">
      <c r="A451" s="3"/>
      <c r="B451" s="2"/>
      <c r="C451" s="2"/>
      <c r="D451" s="2"/>
      <c r="E451" s="2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x14ac:dyDescent="0.25">
      <c r="A452" s="3"/>
      <c r="B452" s="2"/>
      <c r="C452" s="2"/>
      <c r="D452" s="2"/>
      <c r="E452" s="2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x14ac:dyDescent="0.25">
      <c r="A453" s="3"/>
      <c r="B453" s="2"/>
      <c r="C453" s="2"/>
      <c r="D453" s="2"/>
      <c r="E453" s="2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x14ac:dyDescent="0.25">
      <c r="A454" s="3"/>
      <c r="B454" s="2"/>
      <c r="C454" s="2"/>
      <c r="D454" s="2"/>
      <c r="E454" s="2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x14ac:dyDescent="0.25">
      <c r="A455" s="3"/>
      <c r="B455" s="2"/>
      <c r="C455" s="2"/>
      <c r="D455" s="2"/>
      <c r="E455" s="2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x14ac:dyDescent="0.25">
      <c r="A456" s="3"/>
      <c r="B456" s="2"/>
      <c r="C456" s="2"/>
      <c r="D456" s="2"/>
      <c r="E456" s="2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x14ac:dyDescent="0.25">
      <c r="A457" s="3"/>
      <c r="B457" s="2"/>
      <c r="C457" s="2"/>
      <c r="D457" s="2"/>
      <c r="E457" s="2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x14ac:dyDescent="0.25">
      <c r="A458" s="3"/>
      <c r="B458" s="2"/>
      <c r="C458" s="2"/>
      <c r="D458" s="2"/>
      <c r="E458" s="2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x14ac:dyDescent="0.25">
      <c r="A459" s="3"/>
      <c r="B459" s="2"/>
      <c r="C459" s="2"/>
      <c r="D459" s="2"/>
      <c r="E459" s="2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x14ac:dyDescent="0.25">
      <c r="A460" s="3"/>
      <c r="B460" s="2"/>
      <c r="C460" s="2"/>
      <c r="D460" s="2"/>
      <c r="E460" s="2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x14ac:dyDescent="0.25">
      <c r="A461" s="3"/>
      <c r="B461" s="2"/>
      <c r="C461" s="2"/>
      <c r="D461" s="2"/>
      <c r="E461" s="2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x14ac:dyDescent="0.25">
      <c r="A462" s="3"/>
      <c r="B462" s="2"/>
      <c r="C462" s="2"/>
      <c r="D462" s="2"/>
      <c r="E462" s="2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x14ac:dyDescent="0.25">
      <c r="A463" s="3"/>
      <c r="B463" s="2"/>
      <c r="C463" s="2"/>
      <c r="D463" s="2"/>
      <c r="E463" s="2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x14ac:dyDescent="0.25">
      <c r="A464" s="3"/>
      <c r="B464" s="2"/>
      <c r="C464" s="2"/>
      <c r="D464" s="2"/>
      <c r="E464" s="2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x14ac:dyDescent="0.25">
      <c r="A465" s="3"/>
      <c r="B465" s="2"/>
      <c r="C465" s="2"/>
      <c r="D465" s="2"/>
      <c r="E465" s="2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x14ac:dyDescent="0.25">
      <c r="A466" s="3"/>
      <c r="B466" s="2"/>
      <c r="C466" s="2"/>
      <c r="D466" s="2"/>
      <c r="E466" s="2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x14ac:dyDescent="0.25">
      <c r="A467" s="3"/>
      <c r="B467" s="2"/>
      <c r="C467" s="2"/>
      <c r="D467" s="2"/>
      <c r="E467" s="2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x14ac:dyDescent="0.25">
      <c r="A468" s="3"/>
      <c r="B468" s="2"/>
      <c r="C468" s="2"/>
      <c r="D468" s="2"/>
      <c r="E468" s="2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x14ac:dyDescent="0.25">
      <c r="A469" s="3"/>
      <c r="B469" s="2"/>
      <c r="C469" s="2"/>
      <c r="D469" s="2"/>
      <c r="E469" s="2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x14ac:dyDescent="0.25">
      <c r="A470" s="3"/>
      <c r="B470" s="2"/>
      <c r="C470" s="2"/>
      <c r="D470" s="2"/>
      <c r="E470" s="2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x14ac:dyDescent="0.25">
      <c r="A471" s="3"/>
      <c r="B471" s="2"/>
      <c r="C471" s="2"/>
      <c r="D471" s="2"/>
      <c r="E471" s="2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x14ac:dyDescent="0.25">
      <c r="A472" s="3"/>
      <c r="B472" s="2"/>
      <c r="C472" s="2"/>
      <c r="D472" s="2"/>
      <c r="E472" s="2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x14ac:dyDescent="0.25">
      <c r="A473" s="3"/>
      <c r="B473" s="2"/>
      <c r="C473" s="2"/>
      <c r="D473" s="2"/>
      <c r="E473" s="2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x14ac:dyDescent="0.25">
      <c r="A474" s="3"/>
      <c r="B474" s="2"/>
      <c r="C474" s="2"/>
      <c r="D474" s="2"/>
      <c r="E474" s="2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x14ac:dyDescent="0.25">
      <c r="A475" s="3"/>
      <c r="B475" s="2"/>
      <c r="C475" s="2"/>
      <c r="D475" s="2"/>
      <c r="E475" s="2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x14ac:dyDescent="0.25">
      <c r="A476" s="3"/>
      <c r="B476" s="2"/>
      <c r="C476" s="2"/>
      <c r="D476" s="2"/>
      <c r="E476" s="2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x14ac:dyDescent="0.25">
      <c r="A477" s="3"/>
      <c r="B477" s="2"/>
      <c r="C477" s="2"/>
      <c r="D477" s="2"/>
      <c r="E477" s="2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x14ac:dyDescent="0.25">
      <c r="A478" s="3"/>
      <c r="B478" s="2"/>
      <c r="C478" s="2"/>
      <c r="D478" s="2"/>
      <c r="E478" s="2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x14ac:dyDescent="0.25">
      <c r="A479" s="3"/>
      <c r="B479" s="2"/>
      <c r="C479" s="2"/>
      <c r="D479" s="2"/>
      <c r="E479" s="2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x14ac:dyDescent="0.25">
      <c r="A480" s="3"/>
      <c r="B480" s="2"/>
      <c r="C480" s="2"/>
      <c r="D480" s="2"/>
      <c r="E480" s="2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x14ac:dyDescent="0.25">
      <c r="A481" s="3"/>
      <c r="B481" s="2"/>
      <c r="C481" s="2"/>
      <c r="D481" s="2"/>
      <c r="E481" s="2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x14ac:dyDescent="0.25">
      <c r="A482" s="3"/>
      <c r="B482" s="2"/>
      <c r="C482" s="2"/>
      <c r="D482" s="2"/>
      <c r="E482" s="2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x14ac:dyDescent="0.25">
      <c r="A483" s="3"/>
      <c r="B483" s="2"/>
      <c r="C483" s="2"/>
      <c r="D483" s="2"/>
      <c r="E483" s="2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x14ac:dyDescent="0.25">
      <c r="A484" s="3"/>
      <c r="B484" s="2"/>
      <c r="C484" s="2"/>
      <c r="D484" s="2"/>
      <c r="E484" s="2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x14ac:dyDescent="0.25">
      <c r="A485" s="3"/>
      <c r="B485" s="2"/>
      <c r="C485" s="2"/>
      <c r="D485" s="2"/>
      <c r="E485" s="2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x14ac:dyDescent="0.25">
      <c r="A486" s="3"/>
      <c r="B486" s="2"/>
      <c r="C486" s="2"/>
      <c r="D486" s="2"/>
      <c r="E486" s="2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x14ac:dyDescent="0.25">
      <c r="A487" s="3"/>
      <c r="B487" s="2"/>
      <c r="C487" s="2"/>
      <c r="D487" s="2"/>
      <c r="E487" s="2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x14ac:dyDescent="0.25">
      <c r="A488" s="3"/>
      <c r="B488" s="2"/>
      <c r="C488" s="2"/>
      <c r="D488" s="2"/>
      <c r="E488" s="2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x14ac:dyDescent="0.25">
      <c r="A489" s="3"/>
      <c r="B489" s="2"/>
      <c r="C489" s="2"/>
      <c r="D489" s="2"/>
      <c r="E489" s="2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x14ac:dyDescent="0.25">
      <c r="A490" s="3"/>
      <c r="B490" s="2"/>
      <c r="C490" s="2"/>
      <c r="D490" s="2"/>
      <c r="E490" s="2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x14ac:dyDescent="0.25">
      <c r="A491" s="3"/>
      <c r="B491" s="2"/>
      <c r="C491" s="2"/>
      <c r="D491" s="2"/>
      <c r="E491" s="2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x14ac:dyDescent="0.25">
      <c r="A492" s="3"/>
      <c r="B492" s="2"/>
      <c r="C492" s="2"/>
      <c r="D492" s="2"/>
      <c r="E492" s="2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x14ac:dyDescent="0.25">
      <c r="A493" s="3"/>
      <c r="B493" s="2"/>
      <c r="C493" s="2"/>
      <c r="D493" s="2"/>
      <c r="E493" s="2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x14ac:dyDescent="0.25">
      <c r="A494" s="3"/>
      <c r="B494" s="2"/>
      <c r="C494" s="2"/>
      <c r="D494" s="2"/>
      <c r="E494" s="2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x14ac:dyDescent="0.25">
      <c r="A495" s="3"/>
      <c r="B495" s="2"/>
      <c r="C495" s="2"/>
      <c r="D495" s="2"/>
      <c r="E495" s="2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x14ac:dyDescent="0.25">
      <c r="A496" s="3"/>
      <c r="B496" s="2"/>
      <c r="C496" s="2"/>
      <c r="D496" s="2"/>
      <c r="E496" s="2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x14ac:dyDescent="0.25">
      <c r="A497" s="3"/>
      <c r="B497" s="2"/>
      <c r="C497" s="2"/>
      <c r="D497" s="2"/>
      <c r="E497" s="2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x14ac:dyDescent="0.25">
      <c r="A498" s="3"/>
      <c r="B498" s="2"/>
      <c r="C498" s="2"/>
      <c r="D498" s="2"/>
      <c r="E498" s="2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x14ac:dyDescent="0.25">
      <c r="A499" s="3"/>
      <c r="B499" s="2"/>
      <c r="C499" s="2"/>
      <c r="D499" s="2"/>
      <c r="E499" s="2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x14ac:dyDescent="0.25">
      <c r="A500" s="3"/>
      <c r="B500" s="2"/>
      <c r="C500" s="2"/>
      <c r="D500" s="2"/>
      <c r="E500" s="2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x14ac:dyDescent="0.25">
      <c r="A501" s="3"/>
      <c r="B501" s="2"/>
      <c r="C501" s="2"/>
      <c r="D501" s="2"/>
      <c r="E501" s="2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x14ac:dyDescent="0.25">
      <c r="A502" s="3"/>
      <c r="B502" s="2"/>
      <c r="C502" s="2"/>
      <c r="D502" s="2"/>
      <c r="E502" s="2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x14ac:dyDescent="0.25">
      <c r="A503" s="3"/>
      <c r="B503" s="2"/>
      <c r="C503" s="2"/>
      <c r="D503" s="2"/>
      <c r="E503" s="2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x14ac:dyDescent="0.25">
      <c r="A504" s="3"/>
      <c r="B504" s="2"/>
      <c r="C504" s="2"/>
      <c r="D504" s="2"/>
      <c r="E504" s="2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x14ac:dyDescent="0.25">
      <c r="A505" s="3"/>
      <c r="B505" s="2"/>
      <c r="C505" s="2"/>
      <c r="D505" s="2"/>
      <c r="E505" s="2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x14ac:dyDescent="0.25">
      <c r="A506" s="3"/>
      <c r="B506" s="2"/>
      <c r="C506" s="2"/>
      <c r="D506" s="2"/>
      <c r="E506" s="2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x14ac:dyDescent="0.25">
      <c r="A507" s="3"/>
      <c r="B507" s="2"/>
      <c r="C507" s="2"/>
      <c r="D507" s="2"/>
      <c r="E507" s="2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x14ac:dyDescent="0.25">
      <c r="A508" s="3"/>
      <c r="B508" s="2"/>
      <c r="C508" s="2"/>
      <c r="D508" s="2"/>
      <c r="E508" s="2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x14ac:dyDescent="0.25">
      <c r="A509" s="3"/>
      <c r="B509" s="2"/>
      <c r="C509" s="2"/>
      <c r="D509" s="2"/>
      <c r="E509" s="2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x14ac:dyDescent="0.25">
      <c r="A510" s="3"/>
      <c r="B510" s="2"/>
      <c r="C510" s="2"/>
      <c r="D510" s="2"/>
      <c r="E510" s="2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x14ac:dyDescent="0.25">
      <c r="A511" s="3"/>
      <c r="B511" s="2"/>
      <c r="C511" s="2"/>
      <c r="D511" s="2"/>
      <c r="E511" s="2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x14ac:dyDescent="0.25">
      <c r="A512" s="3"/>
      <c r="B512" s="2"/>
      <c r="C512" s="2"/>
      <c r="D512" s="2"/>
      <c r="E512" s="2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x14ac:dyDescent="0.25">
      <c r="A513" s="3"/>
      <c r="B513" s="2"/>
      <c r="C513" s="2"/>
      <c r="D513" s="2"/>
      <c r="E513" s="2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x14ac:dyDescent="0.25">
      <c r="A514" s="3"/>
      <c r="B514" s="2"/>
      <c r="C514" s="2"/>
      <c r="D514" s="2"/>
      <c r="E514" s="2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x14ac:dyDescent="0.25">
      <c r="A515" s="3"/>
      <c r="B515" s="2"/>
      <c r="C515" s="2"/>
      <c r="D515" s="2"/>
      <c r="E515" s="2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x14ac:dyDescent="0.25">
      <c r="A516" s="3"/>
      <c r="B516" s="2"/>
      <c r="C516" s="2"/>
      <c r="D516" s="2"/>
      <c r="E516" s="2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x14ac:dyDescent="0.25">
      <c r="A517" s="3"/>
      <c r="B517" s="2"/>
      <c r="C517" s="2"/>
      <c r="D517" s="2"/>
      <c r="E517" s="2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x14ac:dyDescent="0.25">
      <c r="A518" s="3"/>
      <c r="B518" s="2"/>
      <c r="C518" s="2"/>
      <c r="D518" s="2"/>
      <c r="E518" s="2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x14ac:dyDescent="0.25">
      <c r="A519" s="3"/>
      <c r="B519" s="2"/>
      <c r="C519" s="2"/>
      <c r="D519" s="2"/>
      <c r="E519" s="2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x14ac:dyDescent="0.25">
      <c r="A520" s="3"/>
      <c r="B520" s="2"/>
      <c r="C520" s="2"/>
      <c r="D520" s="2"/>
      <c r="E520" s="2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x14ac:dyDescent="0.25">
      <c r="A521" s="3"/>
      <c r="B521" s="2"/>
      <c r="C521" s="2"/>
      <c r="D521" s="2"/>
      <c r="E521" s="2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x14ac:dyDescent="0.25">
      <c r="A522" s="3"/>
      <c r="B522" s="2"/>
      <c r="C522" s="2"/>
      <c r="D522" s="2"/>
      <c r="E522" s="2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x14ac:dyDescent="0.25">
      <c r="A523" s="3"/>
      <c r="B523" s="2"/>
      <c r="C523" s="2"/>
      <c r="D523" s="2"/>
      <c r="E523" s="2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x14ac:dyDescent="0.25">
      <c r="A524" s="3"/>
      <c r="B524" s="2"/>
      <c r="C524" s="2"/>
      <c r="D524" s="2"/>
      <c r="E524" s="2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x14ac:dyDescent="0.25">
      <c r="A525" s="3"/>
      <c r="B525" s="2"/>
      <c r="C525" s="2"/>
      <c r="D525" s="2"/>
      <c r="E525" s="2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x14ac:dyDescent="0.25">
      <c r="A526" s="3"/>
      <c r="B526" s="2"/>
      <c r="C526" s="2"/>
      <c r="D526" s="2"/>
      <c r="E526" s="2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x14ac:dyDescent="0.25">
      <c r="A527" s="3"/>
      <c r="B527" s="2"/>
      <c r="C527" s="2"/>
      <c r="D527" s="2"/>
      <c r="E527" s="2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x14ac:dyDescent="0.25">
      <c r="A528" s="3"/>
      <c r="B528" s="2"/>
      <c r="C528" s="2"/>
      <c r="D528" s="2"/>
      <c r="E528" s="2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x14ac:dyDescent="0.25">
      <c r="A529" s="3"/>
      <c r="B529" s="2"/>
      <c r="C529" s="2"/>
      <c r="D529" s="2"/>
      <c r="E529" s="2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x14ac:dyDescent="0.25">
      <c r="A530" s="3"/>
      <c r="B530" s="2"/>
      <c r="C530" s="2"/>
      <c r="D530" s="2"/>
      <c r="E530" s="2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x14ac:dyDescent="0.25">
      <c r="A531" s="3"/>
      <c r="B531" s="2"/>
      <c r="C531" s="2"/>
      <c r="D531" s="2"/>
      <c r="E531" s="2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x14ac:dyDescent="0.25">
      <c r="A532" s="3"/>
      <c r="B532" s="2"/>
      <c r="C532" s="2"/>
      <c r="D532" s="2"/>
      <c r="E532" s="2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x14ac:dyDescent="0.25">
      <c r="A533" s="3"/>
      <c r="B533" s="2"/>
      <c r="C533" s="2"/>
      <c r="D533" s="2"/>
      <c r="E533" s="2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x14ac:dyDescent="0.25">
      <c r="A534" s="3"/>
      <c r="B534" s="2"/>
      <c r="C534" s="2"/>
      <c r="D534" s="2"/>
      <c r="E534" s="2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x14ac:dyDescent="0.25">
      <c r="A535" s="3"/>
      <c r="B535" s="2"/>
      <c r="C535" s="2"/>
      <c r="D535" s="2"/>
      <c r="E535" s="2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x14ac:dyDescent="0.25">
      <c r="A536" s="3"/>
      <c r="B536" s="2"/>
      <c r="C536" s="2"/>
      <c r="D536" s="2"/>
      <c r="E536" s="2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x14ac:dyDescent="0.25">
      <c r="A537" s="3"/>
      <c r="B537" s="2"/>
      <c r="C537" s="2"/>
      <c r="D537" s="2"/>
      <c r="E537" s="2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x14ac:dyDescent="0.25">
      <c r="A538" s="3"/>
      <c r="B538" s="2"/>
      <c r="C538" s="2"/>
      <c r="D538" s="2"/>
      <c r="E538" s="2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x14ac:dyDescent="0.25">
      <c r="A539" s="3"/>
      <c r="B539" s="2"/>
      <c r="C539" s="2"/>
      <c r="D539" s="2"/>
      <c r="E539" s="2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x14ac:dyDescent="0.25">
      <c r="A540" s="3"/>
      <c r="B540" s="2"/>
      <c r="C540" s="2"/>
      <c r="D540" s="2"/>
      <c r="E540" s="2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x14ac:dyDescent="0.25">
      <c r="A541" s="3"/>
      <c r="B541" s="2"/>
      <c r="C541" s="2"/>
      <c r="D541" s="2"/>
      <c r="E541" s="2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x14ac:dyDescent="0.25">
      <c r="A542" s="3"/>
      <c r="B542" s="2"/>
      <c r="C542" s="2"/>
      <c r="D542" s="2"/>
      <c r="E542" s="2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x14ac:dyDescent="0.25">
      <c r="A543" s="3"/>
      <c r="B543" s="2"/>
      <c r="C543" s="2"/>
      <c r="D543" s="2"/>
      <c r="E543" s="2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x14ac:dyDescent="0.25">
      <c r="A544" s="3"/>
      <c r="B544" s="2"/>
      <c r="C544" s="2"/>
      <c r="D544" s="2"/>
      <c r="E544" s="2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x14ac:dyDescent="0.25">
      <c r="A545" s="3"/>
      <c r="B545" s="2"/>
      <c r="C545" s="2"/>
      <c r="D545" s="2"/>
      <c r="E545" s="2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x14ac:dyDescent="0.25">
      <c r="A546" s="3"/>
      <c r="B546" s="2"/>
      <c r="C546" s="2"/>
      <c r="D546" s="2"/>
      <c r="E546" s="2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x14ac:dyDescent="0.25">
      <c r="A547" s="3"/>
      <c r="B547" s="2"/>
      <c r="C547" s="2"/>
      <c r="D547" s="2"/>
      <c r="E547" s="2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x14ac:dyDescent="0.25">
      <c r="A548" s="3"/>
      <c r="B548" s="2"/>
      <c r="C548" s="2"/>
      <c r="D548" s="2"/>
      <c r="E548" s="2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x14ac:dyDescent="0.25">
      <c r="A549" s="3"/>
      <c r="B549" s="2"/>
      <c r="C549" s="2"/>
      <c r="D549" s="2"/>
      <c r="E549" s="2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x14ac:dyDescent="0.25">
      <c r="A550" s="3"/>
      <c r="B550" s="2"/>
      <c r="C550" s="2"/>
      <c r="D550" s="2"/>
      <c r="E550" s="2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x14ac:dyDescent="0.25">
      <c r="A551" s="3"/>
      <c r="B551" s="2"/>
      <c r="C551" s="2"/>
      <c r="D551" s="2"/>
      <c r="E551" s="2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x14ac:dyDescent="0.25">
      <c r="A552" s="3"/>
      <c r="B552" s="2"/>
      <c r="C552" s="2"/>
      <c r="D552" s="2"/>
      <c r="E552" s="2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x14ac:dyDescent="0.25">
      <c r="A553" s="3"/>
      <c r="B553" s="2"/>
      <c r="C553" s="2"/>
      <c r="D553" s="2"/>
      <c r="E553" s="2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x14ac:dyDescent="0.25">
      <c r="A554" s="3"/>
      <c r="B554" s="2"/>
      <c r="C554" s="2"/>
      <c r="D554" s="2"/>
      <c r="E554" s="2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x14ac:dyDescent="0.25">
      <c r="A555" s="3"/>
      <c r="B555" s="2"/>
      <c r="C555" s="2"/>
      <c r="D555" s="2"/>
      <c r="E555" s="2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x14ac:dyDescent="0.25">
      <c r="A556" s="3"/>
      <c r="B556" s="2"/>
      <c r="C556" s="2"/>
      <c r="D556" s="2"/>
      <c r="E556" s="2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x14ac:dyDescent="0.25">
      <c r="A557" s="3"/>
      <c r="B557" s="2"/>
      <c r="C557" s="2"/>
      <c r="D557" s="2"/>
      <c r="E557" s="2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x14ac:dyDescent="0.25">
      <c r="A558" s="3"/>
      <c r="B558" s="2"/>
      <c r="C558" s="2"/>
      <c r="D558" s="2"/>
      <c r="E558" s="2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x14ac:dyDescent="0.25">
      <c r="A559" s="3"/>
      <c r="B559" s="2"/>
      <c r="C559" s="2"/>
      <c r="D559" s="2"/>
      <c r="E559" s="2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x14ac:dyDescent="0.25">
      <c r="A560" s="3"/>
      <c r="B560" s="2"/>
      <c r="C560" s="2"/>
      <c r="D560" s="2"/>
      <c r="E560" s="2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x14ac:dyDescent="0.25">
      <c r="A561" s="3"/>
      <c r="B561" s="2"/>
      <c r="C561" s="2"/>
      <c r="D561" s="2"/>
      <c r="E561" s="2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x14ac:dyDescent="0.25">
      <c r="A562" s="3"/>
      <c r="B562" s="2"/>
      <c r="C562" s="2"/>
      <c r="D562" s="2"/>
      <c r="E562" s="2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x14ac:dyDescent="0.25">
      <c r="A563" s="3"/>
      <c r="B563" s="2"/>
      <c r="C563" s="2"/>
      <c r="D563" s="2"/>
      <c r="E563" s="2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x14ac:dyDescent="0.25">
      <c r="A564" s="3"/>
      <c r="B564" s="2"/>
      <c r="C564" s="2"/>
      <c r="D564" s="2"/>
      <c r="E564" s="2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x14ac:dyDescent="0.25">
      <c r="A565" s="3"/>
      <c r="B565" s="2"/>
      <c r="C565" s="2"/>
      <c r="D565" s="2"/>
      <c r="E565" s="2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x14ac:dyDescent="0.25">
      <c r="A566" s="3"/>
      <c r="B566" s="2"/>
      <c r="C566" s="2"/>
      <c r="D566" s="2"/>
      <c r="E566" s="2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x14ac:dyDescent="0.25">
      <c r="A567" s="3"/>
      <c r="B567" s="2"/>
      <c r="C567" s="2"/>
      <c r="D567" s="2"/>
      <c r="E567" s="2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x14ac:dyDescent="0.25">
      <c r="A568" s="3"/>
      <c r="B568" s="2"/>
      <c r="C568" s="2"/>
      <c r="D568" s="2"/>
      <c r="E568" s="2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x14ac:dyDescent="0.25">
      <c r="A569" s="3"/>
      <c r="B569" s="2"/>
      <c r="C569" s="2"/>
      <c r="D569" s="2"/>
      <c r="E569" s="2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x14ac:dyDescent="0.25">
      <c r="A570" s="3"/>
      <c r="B570" s="2"/>
      <c r="C570" s="2"/>
      <c r="D570" s="2"/>
      <c r="E570" s="2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x14ac:dyDescent="0.25">
      <c r="A571" s="3"/>
      <c r="B571" s="2"/>
      <c r="C571" s="2"/>
      <c r="D571" s="2"/>
      <c r="E571" s="2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x14ac:dyDescent="0.25">
      <c r="A572" s="3"/>
      <c r="B572" s="2"/>
      <c r="C572" s="2"/>
      <c r="D572" s="2"/>
      <c r="E572" s="2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x14ac:dyDescent="0.25">
      <c r="A573" s="3"/>
      <c r="B573" s="2"/>
      <c r="C573" s="2"/>
      <c r="D573" s="2"/>
      <c r="E573" s="2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x14ac:dyDescent="0.25">
      <c r="A574" s="3"/>
      <c r="B574" s="2"/>
      <c r="C574" s="2"/>
      <c r="D574" s="2"/>
      <c r="E574" s="2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x14ac:dyDescent="0.25">
      <c r="A575" s="3"/>
      <c r="B575" s="2"/>
      <c r="C575" s="2"/>
      <c r="D575" s="2"/>
      <c r="E575" s="2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x14ac:dyDescent="0.25">
      <c r="A576" s="3"/>
      <c r="B576" s="2"/>
      <c r="C576" s="2"/>
      <c r="D576" s="2"/>
      <c r="E576" s="2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x14ac:dyDescent="0.25">
      <c r="A577" s="3"/>
      <c r="B577" s="2"/>
      <c r="C577" s="2"/>
      <c r="D577" s="2"/>
      <c r="E577" s="2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x14ac:dyDescent="0.25">
      <c r="A578" s="3"/>
      <c r="B578" s="2"/>
      <c r="C578" s="2"/>
      <c r="D578" s="2"/>
      <c r="E578" s="2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x14ac:dyDescent="0.25">
      <c r="A579" s="3"/>
      <c r="B579" s="2"/>
      <c r="C579" s="2"/>
      <c r="D579" s="2"/>
      <c r="E579" s="2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x14ac:dyDescent="0.25">
      <c r="A580" s="3"/>
      <c r="B580" s="2"/>
      <c r="C580" s="2"/>
      <c r="D580" s="2"/>
      <c r="E580" s="2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x14ac:dyDescent="0.25">
      <c r="A581" s="3"/>
      <c r="B581" s="2"/>
      <c r="C581" s="2"/>
      <c r="D581" s="2"/>
      <c r="E581" s="2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x14ac:dyDescent="0.25">
      <c r="A582" s="3"/>
      <c r="B582" s="2"/>
      <c r="C582" s="2"/>
      <c r="D582" s="2"/>
      <c r="E582" s="2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x14ac:dyDescent="0.25">
      <c r="A583" s="3"/>
      <c r="B583" s="2"/>
      <c r="C583" s="2"/>
      <c r="D583" s="2"/>
      <c r="E583" s="2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x14ac:dyDescent="0.25">
      <c r="A584" s="3"/>
      <c r="B584" s="2"/>
      <c r="C584" s="2"/>
      <c r="D584" s="2"/>
      <c r="E584" s="2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x14ac:dyDescent="0.25">
      <c r="A585" s="3"/>
      <c r="B585" s="2"/>
      <c r="C585" s="2"/>
      <c r="D585" s="2"/>
      <c r="E585" s="2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x14ac:dyDescent="0.25">
      <c r="A586" s="3"/>
      <c r="B586" s="2"/>
      <c r="C586" s="2"/>
      <c r="D586" s="2"/>
      <c r="E586" s="2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x14ac:dyDescent="0.25">
      <c r="A587" s="3"/>
      <c r="B587" s="2"/>
      <c r="C587" s="2"/>
      <c r="D587" s="2"/>
      <c r="E587" s="2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x14ac:dyDescent="0.25">
      <c r="A588" s="3"/>
      <c r="B588" s="2"/>
      <c r="C588" s="2"/>
      <c r="D588" s="2"/>
      <c r="E588" s="2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x14ac:dyDescent="0.25">
      <c r="A589" s="3"/>
      <c r="B589" s="2"/>
      <c r="C589" s="2"/>
      <c r="D589" s="2"/>
      <c r="E589" s="2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x14ac:dyDescent="0.25">
      <c r="A590" s="3"/>
      <c r="B590" s="2"/>
      <c r="C590" s="2"/>
      <c r="D590" s="2"/>
      <c r="E590" s="2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x14ac:dyDescent="0.25">
      <c r="A591" s="3"/>
      <c r="B591" s="2"/>
      <c r="C591" s="2"/>
      <c r="D591" s="2"/>
      <c r="E591" s="2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x14ac:dyDescent="0.25">
      <c r="A592" s="3"/>
      <c r="B592" s="2"/>
      <c r="C592" s="2"/>
      <c r="D592" s="2"/>
      <c r="E592" s="2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x14ac:dyDescent="0.25">
      <c r="A593" s="3"/>
      <c r="B593" s="2"/>
      <c r="C593" s="2"/>
      <c r="D593" s="2"/>
      <c r="E593" s="2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x14ac:dyDescent="0.25">
      <c r="A594" s="3"/>
      <c r="B594" s="2"/>
      <c r="C594" s="2"/>
      <c r="D594" s="2"/>
      <c r="E594" s="2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x14ac:dyDescent="0.25">
      <c r="A595" s="3"/>
      <c r="B595" s="2"/>
      <c r="C595" s="2"/>
      <c r="D595" s="2"/>
      <c r="E595" s="2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x14ac:dyDescent="0.25">
      <c r="A596" s="3"/>
      <c r="B596" s="2"/>
      <c r="C596" s="2"/>
      <c r="D596" s="2"/>
      <c r="E596" s="2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x14ac:dyDescent="0.25">
      <c r="A597" s="3"/>
      <c r="B597" s="2"/>
      <c r="C597" s="2"/>
      <c r="D597" s="2"/>
      <c r="E597" s="2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x14ac:dyDescent="0.25">
      <c r="A598" s="3"/>
      <c r="B598" s="2"/>
      <c r="C598" s="2"/>
      <c r="D598" s="2"/>
      <c r="E598" s="2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x14ac:dyDescent="0.25">
      <c r="A599" s="3"/>
      <c r="B599" s="2"/>
      <c r="C599" s="2"/>
      <c r="D599" s="2"/>
      <c r="E599" s="2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x14ac:dyDescent="0.25">
      <c r="A600" s="3"/>
      <c r="B600" s="2"/>
      <c r="C600" s="2"/>
      <c r="D600" s="2"/>
      <c r="E600" s="2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x14ac:dyDescent="0.25">
      <c r="A601" s="3"/>
      <c r="B601" s="2"/>
      <c r="C601" s="2"/>
      <c r="D601" s="2"/>
      <c r="E601" s="2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x14ac:dyDescent="0.25">
      <c r="A602" s="3"/>
      <c r="B602" s="2"/>
      <c r="C602" s="2"/>
      <c r="D602" s="2"/>
      <c r="E602" s="2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x14ac:dyDescent="0.25">
      <c r="A603" s="3"/>
      <c r="B603" s="2"/>
      <c r="C603" s="2"/>
      <c r="D603" s="2"/>
      <c r="E603" s="2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x14ac:dyDescent="0.25">
      <c r="A604" s="3"/>
      <c r="B604" s="2"/>
      <c r="C604" s="2"/>
      <c r="D604" s="2"/>
      <c r="E604" s="2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x14ac:dyDescent="0.25">
      <c r="A605" s="3"/>
      <c r="B605" s="2"/>
      <c r="C605" s="2"/>
      <c r="D605" s="2"/>
      <c r="E605" s="2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x14ac:dyDescent="0.25">
      <c r="A606" s="3"/>
      <c r="B606" s="2"/>
      <c r="C606" s="2"/>
      <c r="D606" s="2"/>
      <c r="E606" s="2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x14ac:dyDescent="0.25">
      <c r="A607" s="3"/>
      <c r="B607" s="2"/>
      <c r="C607" s="2"/>
      <c r="D607" s="2"/>
      <c r="E607" s="2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x14ac:dyDescent="0.25">
      <c r="A608" s="3"/>
      <c r="B608" s="2"/>
      <c r="C608" s="2"/>
      <c r="D608" s="2"/>
      <c r="E608" s="2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x14ac:dyDescent="0.25">
      <c r="A609" s="3"/>
      <c r="B609" s="2"/>
      <c r="C609" s="2"/>
      <c r="D609" s="2"/>
      <c r="E609" s="2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x14ac:dyDescent="0.25">
      <c r="A610" s="3"/>
      <c r="B610" s="2"/>
      <c r="C610" s="2"/>
      <c r="D610" s="2"/>
      <c r="E610" s="2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x14ac:dyDescent="0.25">
      <c r="A611" s="3"/>
      <c r="B611" s="2"/>
      <c r="C611" s="2"/>
      <c r="D611" s="2"/>
      <c r="E611" s="2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x14ac:dyDescent="0.25">
      <c r="A612" s="3"/>
      <c r="B612" s="2"/>
      <c r="C612" s="2"/>
      <c r="D612" s="2"/>
      <c r="E612" s="2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x14ac:dyDescent="0.25">
      <c r="A613" s="3"/>
      <c r="B613" s="2"/>
      <c r="C613" s="2"/>
      <c r="D613" s="2"/>
      <c r="E613" s="2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x14ac:dyDescent="0.25">
      <c r="A614" s="3"/>
      <c r="B614" s="2"/>
      <c r="C614" s="2"/>
      <c r="D614" s="2"/>
      <c r="E614" s="2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x14ac:dyDescent="0.25">
      <c r="A615" s="3"/>
      <c r="B615" s="2"/>
      <c r="C615" s="2"/>
      <c r="D615" s="2"/>
      <c r="E615" s="2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x14ac:dyDescent="0.25">
      <c r="A616" s="3"/>
      <c r="B616" s="2"/>
      <c r="C616" s="2"/>
      <c r="D616" s="2"/>
      <c r="E616" s="2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x14ac:dyDescent="0.25">
      <c r="A617" s="3"/>
      <c r="B617" s="2"/>
      <c r="C617" s="2"/>
      <c r="D617" s="2"/>
      <c r="E617" s="2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x14ac:dyDescent="0.25">
      <c r="A618" s="3"/>
      <c r="B618" s="2"/>
      <c r="C618" s="2"/>
      <c r="D618" s="2"/>
      <c r="E618" s="2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x14ac:dyDescent="0.25">
      <c r="A619" s="3"/>
      <c r="B619" s="2"/>
      <c r="C619" s="2"/>
      <c r="D619" s="2"/>
      <c r="E619" s="2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x14ac:dyDescent="0.25">
      <c r="A620" s="3"/>
      <c r="B620" s="2"/>
      <c r="C620" s="2"/>
      <c r="D620" s="2"/>
      <c r="E620" s="2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x14ac:dyDescent="0.25">
      <c r="A621" s="3"/>
      <c r="B621" s="2"/>
      <c r="C621" s="2"/>
      <c r="D621" s="2"/>
      <c r="E621" s="2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x14ac:dyDescent="0.25">
      <c r="A622" s="3"/>
      <c r="B622" s="2"/>
      <c r="C622" s="2"/>
      <c r="D622" s="2"/>
      <c r="E622" s="2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x14ac:dyDescent="0.25">
      <c r="A623" s="3"/>
      <c r="B623" s="2"/>
      <c r="C623" s="2"/>
      <c r="D623" s="2"/>
      <c r="E623" s="2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x14ac:dyDescent="0.25">
      <c r="A624" s="3"/>
      <c r="B624" s="2"/>
      <c r="C624" s="2"/>
      <c r="D624" s="2"/>
      <c r="E624" s="2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x14ac:dyDescent="0.25">
      <c r="A625" s="3"/>
      <c r="B625" s="2"/>
      <c r="C625" s="2"/>
      <c r="D625" s="2"/>
      <c r="E625" s="2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x14ac:dyDescent="0.25">
      <c r="A626" s="3"/>
      <c r="B626" s="2"/>
      <c r="C626" s="2"/>
      <c r="D626" s="2"/>
      <c r="E626" s="2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x14ac:dyDescent="0.25">
      <c r="A627" s="3"/>
      <c r="B627" s="2"/>
      <c r="C627" s="2"/>
      <c r="D627" s="2"/>
      <c r="E627" s="2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x14ac:dyDescent="0.25">
      <c r="A628" s="3"/>
      <c r="B628" s="2"/>
      <c r="C628" s="2"/>
      <c r="D628" s="2"/>
      <c r="E628" s="2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x14ac:dyDescent="0.25">
      <c r="A629" s="3"/>
      <c r="B629" s="2"/>
      <c r="C629" s="2"/>
      <c r="D629" s="2"/>
      <c r="E629" s="2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x14ac:dyDescent="0.25">
      <c r="A630" s="3"/>
      <c r="B630" s="2"/>
      <c r="C630" s="2"/>
      <c r="D630" s="2"/>
      <c r="E630" s="2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x14ac:dyDescent="0.25">
      <c r="A631" s="3"/>
      <c r="B631" s="2"/>
      <c r="C631" s="2"/>
      <c r="D631" s="2"/>
      <c r="E631" s="2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x14ac:dyDescent="0.25">
      <c r="A632" s="3"/>
      <c r="B632" s="2"/>
      <c r="C632" s="2"/>
      <c r="D632" s="2"/>
      <c r="E632" s="2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x14ac:dyDescent="0.25">
      <c r="A633" s="3"/>
      <c r="B633" s="2"/>
      <c r="C633" s="2"/>
      <c r="D633" s="2"/>
      <c r="E633" s="2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x14ac:dyDescent="0.25">
      <c r="A634" s="3"/>
      <c r="B634" s="2"/>
      <c r="C634" s="2"/>
      <c r="D634" s="2"/>
      <c r="E634" s="2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x14ac:dyDescent="0.25">
      <c r="A635" s="3"/>
      <c r="B635" s="2"/>
      <c r="C635" s="2"/>
      <c r="D635" s="2"/>
      <c r="E635" s="2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x14ac:dyDescent="0.25">
      <c r="A636" s="3"/>
      <c r="B636" s="2"/>
      <c r="C636" s="2"/>
      <c r="D636" s="2"/>
      <c r="E636" s="2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x14ac:dyDescent="0.25">
      <c r="A637" s="3"/>
      <c r="B637" s="2"/>
      <c r="C637" s="2"/>
      <c r="D637" s="2"/>
      <c r="E637" s="2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x14ac:dyDescent="0.25">
      <c r="A638" s="3"/>
      <c r="B638" s="2"/>
      <c r="C638" s="2"/>
      <c r="D638" s="2"/>
      <c r="E638" s="2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x14ac:dyDescent="0.25">
      <c r="A639" s="3"/>
      <c r="B639" s="2"/>
      <c r="C639" s="2"/>
      <c r="D639" s="2"/>
      <c r="E639" s="2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x14ac:dyDescent="0.25">
      <c r="A640" s="3"/>
      <c r="B640" s="2"/>
      <c r="C640" s="2"/>
      <c r="D640" s="2"/>
      <c r="E640" s="2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x14ac:dyDescent="0.25">
      <c r="A641" s="3"/>
      <c r="B641" s="2"/>
      <c r="C641" s="2"/>
      <c r="D641" s="2"/>
      <c r="E641" s="2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x14ac:dyDescent="0.25">
      <c r="A642" s="3"/>
      <c r="B642" s="2"/>
      <c r="C642" s="2"/>
      <c r="D642" s="2"/>
      <c r="E642" s="2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x14ac:dyDescent="0.25">
      <c r="A643" s="3"/>
      <c r="B643" s="2"/>
      <c r="C643" s="2"/>
      <c r="D643" s="2"/>
      <c r="E643" s="2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x14ac:dyDescent="0.25">
      <c r="A644" s="3"/>
      <c r="B644" s="2"/>
      <c r="C644" s="2"/>
      <c r="D644" s="2"/>
      <c r="E644" s="2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x14ac:dyDescent="0.25">
      <c r="A645" s="3"/>
      <c r="B645" s="2"/>
      <c r="C645" s="2"/>
      <c r="D645" s="2"/>
      <c r="E645" s="2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x14ac:dyDescent="0.25">
      <c r="A646" s="3"/>
      <c r="B646" s="2"/>
      <c r="C646" s="2"/>
      <c r="D646" s="2"/>
      <c r="E646" s="2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x14ac:dyDescent="0.25">
      <c r="A647" s="3"/>
      <c r="B647" s="2"/>
      <c r="C647" s="2"/>
      <c r="D647" s="2"/>
      <c r="E647" s="2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x14ac:dyDescent="0.25">
      <c r="A648" s="3"/>
      <c r="B648" s="2"/>
      <c r="C648" s="2"/>
      <c r="D648" s="2"/>
      <c r="E648" s="2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x14ac:dyDescent="0.25">
      <c r="A649" s="3"/>
      <c r="B649" s="2"/>
      <c r="C649" s="2"/>
      <c r="D649" s="2"/>
      <c r="E649" s="2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x14ac:dyDescent="0.25">
      <c r="A650" s="3"/>
      <c r="B650" s="2"/>
      <c r="C650" s="2"/>
      <c r="D650" s="2"/>
      <c r="E650" s="2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x14ac:dyDescent="0.25">
      <c r="A651" s="3"/>
      <c r="B651" s="2"/>
      <c r="C651" s="2"/>
      <c r="D651" s="2"/>
      <c r="E651" s="2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x14ac:dyDescent="0.25">
      <c r="A652" s="3"/>
      <c r="B652" s="2"/>
      <c r="C652" s="2"/>
      <c r="D652" s="2"/>
      <c r="E652" s="2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x14ac:dyDescent="0.25">
      <c r="A653" s="3"/>
      <c r="B653" s="2"/>
      <c r="C653" s="2"/>
      <c r="D653" s="2"/>
      <c r="E653" s="2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x14ac:dyDescent="0.25">
      <c r="A654" s="3"/>
      <c r="B654" s="2"/>
      <c r="C654" s="2"/>
      <c r="D654" s="2"/>
      <c r="E654" s="2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x14ac:dyDescent="0.25">
      <c r="A655" s="3"/>
      <c r="B655" s="2"/>
      <c r="C655" s="2"/>
      <c r="D655" s="2"/>
      <c r="E655" s="2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x14ac:dyDescent="0.25">
      <c r="A656" s="3"/>
      <c r="B656" s="2"/>
      <c r="C656" s="2"/>
      <c r="D656" s="2"/>
      <c r="E656" s="2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x14ac:dyDescent="0.25">
      <c r="A657" s="3"/>
      <c r="B657" s="2"/>
      <c r="C657" s="2"/>
      <c r="D657" s="2"/>
      <c r="E657" s="2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x14ac:dyDescent="0.25">
      <c r="A658" s="3"/>
      <c r="B658" s="2"/>
      <c r="C658" s="2"/>
      <c r="D658" s="2"/>
      <c r="E658" s="2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x14ac:dyDescent="0.25">
      <c r="A659" s="3"/>
      <c r="B659" s="2"/>
      <c r="C659" s="2"/>
      <c r="D659" s="2"/>
      <c r="E659" s="2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x14ac:dyDescent="0.25">
      <c r="A660" s="3"/>
      <c r="B660" s="2"/>
      <c r="C660" s="2"/>
      <c r="D660" s="2"/>
      <c r="E660" s="2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x14ac:dyDescent="0.25">
      <c r="A661" s="3"/>
      <c r="B661" s="2"/>
      <c r="C661" s="2"/>
      <c r="D661" s="2"/>
      <c r="E661" s="2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x14ac:dyDescent="0.25">
      <c r="A662" s="3"/>
      <c r="B662" s="2"/>
      <c r="C662" s="2"/>
      <c r="D662" s="2"/>
      <c r="E662" s="2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x14ac:dyDescent="0.25">
      <c r="A663" s="3"/>
      <c r="B663" s="2"/>
      <c r="C663" s="2"/>
      <c r="D663" s="2"/>
      <c r="E663" s="2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x14ac:dyDescent="0.25">
      <c r="A664" s="3"/>
      <c r="B664" s="2"/>
      <c r="C664" s="2"/>
      <c r="D664" s="2"/>
      <c r="E664" s="2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x14ac:dyDescent="0.25">
      <c r="A665" s="3"/>
      <c r="B665" s="2"/>
      <c r="C665" s="2"/>
      <c r="D665" s="2"/>
      <c r="E665" s="2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x14ac:dyDescent="0.25">
      <c r="A666" s="3"/>
      <c r="B666" s="2"/>
      <c r="C666" s="2"/>
      <c r="D666" s="2"/>
      <c r="E666" s="2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x14ac:dyDescent="0.25">
      <c r="A667" s="3"/>
      <c r="B667" s="2"/>
      <c r="C667" s="2"/>
      <c r="D667" s="2"/>
      <c r="E667" s="2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x14ac:dyDescent="0.25">
      <c r="A668" s="3"/>
      <c r="B668" s="2"/>
      <c r="C668" s="2"/>
      <c r="D668" s="2"/>
      <c r="E668" s="2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x14ac:dyDescent="0.25">
      <c r="A669" s="3"/>
      <c r="B669" s="2"/>
      <c r="C669" s="2"/>
      <c r="D669" s="2"/>
      <c r="E669" s="2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x14ac:dyDescent="0.25">
      <c r="A670" s="3"/>
      <c r="B670" s="2"/>
      <c r="C670" s="2"/>
      <c r="D670" s="2"/>
      <c r="E670" s="2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x14ac:dyDescent="0.25">
      <c r="A671" s="3"/>
      <c r="B671" s="2"/>
      <c r="C671" s="2"/>
      <c r="D671" s="2"/>
      <c r="E671" s="2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x14ac:dyDescent="0.25">
      <c r="A672" s="3"/>
      <c r="B672" s="2"/>
      <c r="C672" s="2"/>
      <c r="D672" s="2"/>
      <c r="E672" s="2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x14ac:dyDescent="0.25">
      <c r="A673" s="3"/>
      <c r="B673" s="2"/>
      <c r="C673" s="2"/>
      <c r="D673" s="2"/>
      <c r="E673" s="2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x14ac:dyDescent="0.25">
      <c r="A674" s="3"/>
      <c r="B674" s="2"/>
      <c r="C674" s="2"/>
      <c r="D674" s="2"/>
      <c r="E674" s="2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x14ac:dyDescent="0.25">
      <c r="A675" s="3"/>
      <c r="B675" s="2"/>
      <c r="C675" s="2"/>
      <c r="D675" s="2"/>
      <c r="E675" s="2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x14ac:dyDescent="0.25">
      <c r="A676" s="3"/>
      <c r="B676" s="2"/>
      <c r="C676" s="2"/>
      <c r="D676" s="2"/>
      <c r="E676" s="2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x14ac:dyDescent="0.25">
      <c r="A677" s="3"/>
      <c r="B677" s="2"/>
      <c r="C677" s="2"/>
      <c r="D677" s="2"/>
      <c r="E677" s="2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x14ac:dyDescent="0.25">
      <c r="A678" s="3"/>
      <c r="B678" s="2"/>
      <c r="C678" s="2"/>
      <c r="D678" s="2"/>
      <c r="E678" s="2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x14ac:dyDescent="0.25">
      <c r="A679" s="3"/>
      <c r="B679" s="2"/>
      <c r="C679" s="2"/>
      <c r="D679" s="2"/>
      <c r="E679" s="2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x14ac:dyDescent="0.25">
      <c r="A680" s="3"/>
      <c r="B680" s="2"/>
      <c r="C680" s="2"/>
      <c r="D680" s="2"/>
      <c r="E680" s="2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x14ac:dyDescent="0.25">
      <c r="A681" s="3"/>
      <c r="B681" s="2"/>
      <c r="C681" s="2"/>
      <c r="D681" s="2"/>
      <c r="E681" s="2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x14ac:dyDescent="0.25">
      <c r="A682" s="3"/>
      <c r="B682" s="2"/>
      <c r="C682" s="2"/>
      <c r="D682" s="2"/>
      <c r="E682" s="2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x14ac:dyDescent="0.25">
      <c r="A683" s="3"/>
      <c r="B683" s="2"/>
      <c r="C683" s="2"/>
      <c r="D683" s="2"/>
      <c r="E683" s="2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x14ac:dyDescent="0.25">
      <c r="A684" s="3"/>
      <c r="B684" s="2"/>
      <c r="C684" s="2"/>
      <c r="D684" s="2"/>
      <c r="E684" s="2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x14ac:dyDescent="0.25">
      <c r="A685" s="3"/>
      <c r="B685" s="2"/>
      <c r="C685" s="2"/>
      <c r="D685" s="2"/>
      <c r="E685" s="2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x14ac:dyDescent="0.25">
      <c r="A686" s="3"/>
      <c r="B686" s="2"/>
      <c r="C686" s="2"/>
      <c r="D686" s="2"/>
      <c r="E686" s="2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x14ac:dyDescent="0.25">
      <c r="A687" s="3"/>
      <c r="B687" s="2"/>
      <c r="C687" s="2"/>
      <c r="D687" s="2"/>
      <c r="E687" s="2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x14ac:dyDescent="0.25">
      <c r="A688" s="3"/>
      <c r="B688" s="2"/>
      <c r="C688" s="2"/>
      <c r="D688" s="2"/>
      <c r="E688" s="2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x14ac:dyDescent="0.25">
      <c r="A689" s="3"/>
      <c r="B689" s="2"/>
      <c r="C689" s="2"/>
      <c r="D689" s="2"/>
      <c r="E689" s="2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x14ac:dyDescent="0.25">
      <c r="A690" s="3"/>
      <c r="B690" s="2"/>
      <c r="C690" s="2"/>
      <c r="D690" s="2"/>
      <c r="E690" s="2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x14ac:dyDescent="0.25">
      <c r="A691" s="3"/>
      <c r="B691" s="2"/>
      <c r="C691" s="2"/>
      <c r="D691" s="2"/>
      <c r="E691" s="2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x14ac:dyDescent="0.25">
      <c r="A692" s="3"/>
      <c r="B692" s="2"/>
      <c r="C692" s="2"/>
      <c r="D692" s="2"/>
      <c r="E692" s="2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x14ac:dyDescent="0.25">
      <c r="A693" s="3"/>
      <c r="B693" s="2"/>
      <c r="C693" s="2"/>
      <c r="D693" s="2"/>
      <c r="E693" s="2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x14ac:dyDescent="0.25">
      <c r="B694" s="2"/>
      <c r="C694" s="2"/>
      <c r="D694" s="2"/>
      <c r="E694" s="2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x14ac:dyDescent="0.25">
      <c r="B695" s="2"/>
      <c r="C695" s="2"/>
      <c r="D695" s="2"/>
      <c r="E695" s="2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x14ac:dyDescent="0.25">
      <c r="B696" s="2"/>
      <c r="C696" s="2"/>
      <c r="D696" s="2"/>
      <c r="E696" s="2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x14ac:dyDescent="0.25">
      <c r="B697" s="2"/>
      <c r="C697" s="2"/>
      <c r="D697" s="2"/>
      <c r="E697" s="2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x14ac:dyDescent="0.25">
      <c r="B698" s="2"/>
      <c r="C698" s="2"/>
      <c r="D698" s="2"/>
      <c r="E698" s="2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x14ac:dyDescent="0.25">
      <c r="B699" s="2"/>
      <c r="C699" s="2"/>
      <c r="D699" s="2"/>
      <c r="E699" s="2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x14ac:dyDescent="0.25">
      <c r="B700" s="2"/>
      <c r="C700" s="2"/>
      <c r="D700" s="2"/>
      <c r="E700" s="2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x14ac:dyDescent="0.25">
      <c r="B701" s="2"/>
      <c r="C701" s="2"/>
      <c r="D701" s="2"/>
      <c r="E701" s="2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x14ac:dyDescent="0.25">
      <c r="B702" s="2"/>
      <c r="C702" s="2"/>
      <c r="D702" s="2"/>
      <c r="E702" s="2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x14ac:dyDescent="0.25">
      <c r="B703" s="2"/>
      <c r="C703" s="2"/>
      <c r="D703" s="2"/>
      <c r="E703" s="2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x14ac:dyDescent="0.25">
      <c r="B704" s="2"/>
      <c r="C704" s="2"/>
      <c r="D704" s="2"/>
      <c r="E704" s="2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2:40" x14ac:dyDescent="0.25">
      <c r="B705" s="2"/>
      <c r="C705" s="2"/>
      <c r="D705" s="2"/>
      <c r="E705" s="2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2:40" x14ac:dyDescent="0.25">
      <c r="B706" s="2"/>
      <c r="C706" s="2"/>
      <c r="D706" s="2"/>
      <c r="E706" s="2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2:40" x14ac:dyDescent="0.25">
      <c r="B707" s="2"/>
      <c r="C707" s="2"/>
      <c r="D707" s="2"/>
      <c r="E707" s="2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2:40" x14ac:dyDescent="0.25">
      <c r="B708" s="2"/>
      <c r="C708" s="2"/>
      <c r="D708" s="2"/>
      <c r="E708" s="2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2:40" x14ac:dyDescent="0.25">
      <c r="B709" s="2"/>
      <c r="C709" s="2"/>
      <c r="D709" s="2"/>
      <c r="E709" s="2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2:40" x14ac:dyDescent="0.25">
      <c r="B710" s="2"/>
      <c r="C710" s="2"/>
      <c r="D710" s="2"/>
      <c r="E710" s="2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2:40" x14ac:dyDescent="0.25">
      <c r="B711" s="2"/>
      <c r="C711" s="2"/>
      <c r="D711" s="2"/>
      <c r="E711" s="2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2:40" x14ac:dyDescent="0.25">
      <c r="B712" s="2"/>
      <c r="C712" s="2"/>
      <c r="D712" s="2"/>
      <c r="E712" s="2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2:40" x14ac:dyDescent="0.25">
      <c r="B713" s="2"/>
      <c r="C713" s="2"/>
      <c r="D713" s="2"/>
      <c r="E713" s="2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2:40" x14ac:dyDescent="0.25">
      <c r="B714" s="2"/>
      <c r="C714" s="2"/>
      <c r="D714" s="2"/>
      <c r="E714" s="2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2:40" x14ac:dyDescent="0.25">
      <c r="B715" s="2"/>
      <c r="C715" s="2"/>
      <c r="D715" s="2"/>
      <c r="E715" s="2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2:40" x14ac:dyDescent="0.25">
      <c r="B716" s="2"/>
      <c r="C716" s="2"/>
      <c r="D716" s="2"/>
      <c r="E716" s="2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2:40" x14ac:dyDescent="0.25">
      <c r="B717" s="2"/>
      <c r="C717" s="2"/>
      <c r="D717" s="2"/>
      <c r="E717" s="2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2:40" x14ac:dyDescent="0.25">
      <c r="B718" s="2"/>
      <c r="C718" s="2"/>
      <c r="D718" s="2"/>
      <c r="E718" s="2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2:40" x14ac:dyDescent="0.25">
      <c r="B719" s="2"/>
      <c r="C719" s="2"/>
      <c r="D719" s="2"/>
      <c r="E719" s="2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2:40" x14ac:dyDescent="0.25">
      <c r="B720" s="2"/>
      <c r="C720" s="2"/>
      <c r="D720" s="2"/>
      <c r="E720" s="2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2:40" x14ac:dyDescent="0.25">
      <c r="B721" s="2"/>
      <c r="C721" s="2"/>
      <c r="D721" s="2"/>
      <c r="E721" s="2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2:40" x14ac:dyDescent="0.25">
      <c r="B722" s="2"/>
      <c r="C722" s="2"/>
      <c r="D722" s="2"/>
      <c r="E722" s="2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2:40" x14ac:dyDescent="0.25">
      <c r="B723" s="2"/>
      <c r="C723" s="2"/>
      <c r="D723" s="2"/>
      <c r="E723" s="2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2:40" x14ac:dyDescent="0.25">
      <c r="B724" s="2"/>
      <c r="C724" s="2"/>
      <c r="D724" s="2"/>
      <c r="E724" s="2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2:40" x14ac:dyDescent="0.25">
      <c r="B725" s="2"/>
      <c r="C725" s="2"/>
      <c r="D725" s="2"/>
      <c r="E725" s="2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2:40" x14ac:dyDescent="0.25">
      <c r="B726" s="2"/>
      <c r="C726" s="2"/>
      <c r="D726" s="2"/>
      <c r="E726" s="2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2:40" x14ac:dyDescent="0.25">
      <c r="B727" s="2"/>
      <c r="C727" s="2"/>
      <c r="D727" s="2"/>
      <c r="E727" s="2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2:40" x14ac:dyDescent="0.25">
      <c r="B728" s="2"/>
      <c r="C728" s="2"/>
      <c r="D728" s="2"/>
      <c r="E728" s="2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2:40" x14ac:dyDescent="0.25">
      <c r="B729" s="2"/>
      <c r="C729" s="2"/>
      <c r="D729" s="2"/>
      <c r="E729" s="2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2:40" x14ac:dyDescent="0.25">
      <c r="B730" s="2"/>
      <c r="C730" s="2"/>
      <c r="D730" s="2"/>
      <c r="E730" s="2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2:40" x14ac:dyDescent="0.25">
      <c r="B731" s="2"/>
      <c r="C731" s="2"/>
      <c r="D731" s="2"/>
      <c r="E731" s="2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2:40" x14ac:dyDescent="0.25">
      <c r="B732" s="2"/>
      <c r="C732" s="2"/>
      <c r="D732" s="2"/>
      <c r="E732" s="2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2:40" x14ac:dyDescent="0.25">
      <c r="B733" s="2"/>
      <c r="C733" s="2"/>
      <c r="D733" s="2"/>
      <c r="E733" s="2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2:40" x14ac:dyDescent="0.25">
      <c r="B734" s="2"/>
      <c r="C734" s="2"/>
      <c r="D734" s="2"/>
      <c r="E734" s="2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2:40" x14ac:dyDescent="0.25">
      <c r="B735" s="2"/>
      <c r="C735" s="2"/>
      <c r="D735" s="2"/>
      <c r="E735" s="2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2:40" x14ac:dyDescent="0.25">
      <c r="B736" s="2"/>
      <c r="C736" s="2"/>
      <c r="D736" s="2"/>
      <c r="E736" s="2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2:40" x14ac:dyDescent="0.25">
      <c r="B737" s="2"/>
      <c r="C737" s="2"/>
      <c r="D737" s="2"/>
      <c r="E737" s="2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2:40" x14ac:dyDescent="0.25">
      <c r="B738" s="2"/>
      <c r="C738" s="2"/>
      <c r="D738" s="2"/>
      <c r="E738" s="2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2:40" x14ac:dyDescent="0.25">
      <c r="B739" s="2"/>
      <c r="C739" s="2"/>
      <c r="D739" s="2"/>
      <c r="E739" s="2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2:40" x14ac:dyDescent="0.25">
      <c r="B740" s="2"/>
      <c r="C740" s="2"/>
      <c r="D740" s="2"/>
      <c r="E740" s="2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2:40" x14ac:dyDescent="0.25">
      <c r="B741" s="2"/>
      <c r="C741" s="2"/>
      <c r="D741" s="2"/>
      <c r="E741" s="2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2:40" x14ac:dyDescent="0.25">
      <c r="B742" s="2"/>
      <c r="C742" s="2"/>
      <c r="D742" s="2"/>
      <c r="E742" s="2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2:40" x14ac:dyDescent="0.25">
      <c r="B743" s="2"/>
      <c r="C743" s="2"/>
      <c r="D743" s="2"/>
      <c r="E743" s="2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2:40" x14ac:dyDescent="0.25">
      <c r="B744" s="2"/>
      <c r="C744" s="2"/>
      <c r="D744" s="2"/>
      <c r="E744" s="2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2:40" x14ac:dyDescent="0.25">
      <c r="B745" s="2"/>
      <c r="C745" s="2"/>
      <c r="D745" s="2"/>
      <c r="E745" s="2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2:40" x14ac:dyDescent="0.25">
      <c r="B746" s="2"/>
      <c r="C746" s="2"/>
      <c r="D746" s="2"/>
      <c r="E746" s="2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2:40" x14ac:dyDescent="0.25">
      <c r="B747" s="2"/>
      <c r="C747" s="2"/>
      <c r="D747" s="2"/>
      <c r="E747" s="2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2:40" x14ac:dyDescent="0.25">
      <c r="B748" s="2"/>
      <c r="C748" s="2"/>
      <c r="D748" s="2"/>
      <c r="E748" s="2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2:40" x14ac:dyDescent="0.25">
      <c r="B749" s="2"/>
      <c r="C749" s="2"/>
      <c r="D749" s="2"/>
      <c r="E749" s="2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2:40" x14ac:dyDescent="0.25">
      <c r="B750" s="2"/>
      <c r="C750" s="2"/>
      <c r="D750" s="2"/>
      <c r="E750" s="2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2:40" x14ac:dyDescent="0.25">
      <c r="B751" s="2"/>
      <c r="C751" s="2"/>
      <c r="D751" s="2"/>
      <c r="E751" s="2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2:40" x14ac:dyDescent="0.25">
      <c r="B752" s="2"/>
      <c r="C752" s="2"/>
      <c r="D752" s="2"/>
      <c r="E752" s="2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2:40" x14ac:dyDescent="0.25">
      <c r="B753" s="2"/>
      <c r="C753" s="2"/>
      <c r="D753" s="2"/>
      <c r="E753" s="2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2:40" x14ac:dyDescent="0.25">
      <c r="B754" s="2"/>
      <c r="C754" s="2"/>
      <c r="D754" s="2"/>
      <c r="E754" s="2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2:40" x14ac:dyDescent="0.25">
      <c r="B755" s="2"/>
      <c r="C755" s="2"/>
      <c r="D755" s="2"/>
      <c r="E755" s="2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2:40" x14ac:dyDescent="0.25">
      <c r="B756" s="2"/>
      <c r="C756" s="2"/>
      <c r="D756" s="2"/>
      <c r="E756" s="2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2:40" x14ac:dyDescent="0.25">
      <c r="B757" s="2"/>
      <c r="C757" s="2"/>
      <c r="D757" s="2"/>
      <c r="E757" s="2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2:40" x14ac:dyDescent="0.25">
      <c r="B758" s="2"/>
      <c r="C758" s="2"/>
      <c r="D758" s="2"/>
      <c r="E758" s="2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2:40" x14ac:dyDescent="0.25">
      <c r="B759" s="2"/>
      <c r="C759" s="2"/>
      <c r="D759" s="2"/>
      <c r="E759" s="2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2:40" x14ac:dyDescent="0.25">
      <c r="B760" s="2"/>
      <c r="C760" s="2"/>
      <c r="D760" s="2"/>
      <c r="E760" s="2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2:40" x14ac:dyDescent="0.25">
      <c r="B761" s="2"/>
      <c r="C761" s="2"/>
      <c r="D761" s="2"/>
      <c r="E761" s="2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2:40" x14ac:dyDescent="0.25">
      <c r="B762" s="2"/>
      <c r="C762" s="2"/>
      <c r="D762" s="2"/>
      <c r="E762" s="2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2:40" x14ac:dyDescent="0.25">
      <c r="B763" s="2"/>
      <c r="C763" s="2"/>
      <c r="D763" s="2"/>
      <c r="E763" s="2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2:40" x14ac:dyDescent="0.25">
      <c r="B764" s="2"/>
      <c r="C764" s="2"/>
      <c r="D764" s="2"/>
      <c r="E764" s="2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2:40" x14ac:dyDescent="0.25">
      <c r="B765" s="2"/>
      <c r="C765" s="2"/>
      <c r="D765" s="2"/>
      <c r="E765" s="2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2:40" x14ac:dyDescent="0.25">
      <c r="B766" s="2"/>
      <c r="C766" s="2"/>
      <c r="D766" s="2"/>
      <c r="E766" s="2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2:40" x14ac:dyDescent="0.25">
      <c r="B767" s="2"/>
      <c r="C767" s="2"/>
      <c r="D767" s="2"/>
      <c r="E767" s="2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2:40" x14ac:dyDescent="0.25">
      <c r="B768" s="2"/>
      <c r="C768" s="2"/>
      <c r="D768" s="2"/>
      <c r="E768" s="2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2:40" x14ac:dyDescent="0.25">
      <c r="B769" s="2"/>
      <c r="C769" s="2"/>
      <c r="D769" s="2"/>
      <c r="E769" s="2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2:40" x14ac:dyDescent="0.25">
      <c r="B770" s="2"/>
      <c r="C770" s="2"/>
      <c r="D770" s="2"/>
      <c r="E770" s="2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2:40" x14ac:dyDescent="0.25">
      <c r="B771" s="2"/>
      <c r="C771" s="2"/>
      <c r="D771" s="2"/>
      <c r="E771" s="2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2:40" x14ac:dyDescent="0.25">
      <c r="B772" s="2"/>
      <c r="C772" s="2"/>
      <c r="D772" s="2"/>
      <c r="E772" s="2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2:40" x14ac:dyDescent="0.25">
      <c r="B773" s="2"/>
      <c r="C773" s="2"/>
      <c r="D773" s="2"/>
      <c r="E773" s="2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2:40" x14ac:dyDescent="0.25">
      <c r="B774" s="2"/>
      <c r="C774" s="2"/>
      <c r="D774" s="2"/>
      <c r="E774" s="2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2:40" x14ac:dyDescent="0.25">
      <c r="B775" s="2"/>
      <c r="C775" s="2"/>
      <c r="D775" s="2"/>
      <c r="E775" s="2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2:40" x14ac:dyDescent="0.25">
      <c r="B776" s="2"/>
      <c r="C776" s="2"/>
      <c r="D776" s="2"/>
      <c r="E776" s="2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2:40" x14ac:dyDescent="0.25">
      <c r="B777" s="2"/>
      <c r="C777" s="2"/>
      <c r="D777" s="2"/>
      <c r="E777" s="2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2:40" x14ac:dyDescent="0.25">
      <c r="B778" s="2"/>
      <c r="C778" s="2"/>
      <c r="D778" s="2"/>
      <c r="E778" s="2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2:40" x14ac:dyDescent="0.25">
      <c r="B779" s="2"/>
      <c r="C779" s="2"/>
      <c r="D779" s="2"/>
      <c r="E779" s="2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2:40" x14ac:dyDescent="0.25">
      <c r="B780" s="2"/>
      <c r="C780" s="2"/>
      <c r="D780" s="2"/>
      <c r="E780" s="2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2:40" x14ac:dyDescent="0.25">
      <c r="B781" s="2"/>
      <c r="C781" s="2"/>
      <c r="D781" s="2"/>
      <c r="E781" s="2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2:40" x14ac:dyDescent="0.25">
      <c r="B782" s="2"/>
      <c r="C782" s="2"/>
      <c r="D782" s="2"/>
      <c r="E782" s="2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2:40" x14ac:dyDescent="0.25">
      <c r="B783" s="2"/>
      <c r="C783" s="2"/>
      <c r="D783" s="2"/>
      <c r="E783" s="2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2:40" x14ac:dyDescent="0.25">
      <c r="B784" s="2"/>
      <c r="C784" s="2"/>
      <c r="D784" s="2"/>
      <c r="E784" s="2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2:40" x14ac:dyDescent="0.25">
      <c r="B785" s="2"/>
      <c r="C785" s="2"/>
      <c r="D785" s="2"/>
      <c r="E785" s="2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2:40" x14ac:dyDescent="0.25">
      <c r="B786" s="2"/>
      <c r="C786" s="2"/>
      <c r="D786" s="2"/>
      <c r="E786" s="2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2:40" x14ac:dyDescent="0.25">
      <c r="B787" s="2"/>
      <c r="C787" s="2"/>
      <c r="D787" s="2"/>
      <c r="E787" s="2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2:40" x14ac:dyDescent="0.25">
      <c r="B788" s="2"/>
      <c r="C788" s="2"/>
      <c r="D788" s="2"/>
      <c r="E788" s="2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2:40" x14ac:dyDescent="0.25">
      <c r="B789" s="2"/>
      <c r="C789" s="2"/>
      <c r="D789" s="2"/>
      <c r="E789" s="2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2:40" x14ac:dyDescent="0.25">
      <c r="B790" s="2"/>
      <c r="C790" s="2"/>
      <c r="D790" s="2"/>
      <c r="E790" s="2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2:40" x14ac:dyDescent="0.25">
      <c r="B791" s="2"/>
      <c r="C791" s="2"/>
      <c r="D791" s="2"/>
      <c r="E791" s="2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2:40" x14ac:dyDescent="0.25">
      <c r="B792" s="2"/>
      <c r="C792" s="2"/>
      <c r="D792" s="2"/>
      <c r="E792" s="2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2:40" x14ac:dyDescent="0.25">
      <c r="B793" s="2"/>
      <c r="C793" s="2"/>
      <c r="D793" s="2"/>
      <c r="E793" s="2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2:40" x14ac:dyDescent="0.25">
      <c r="B794" s="2"/>
      <c r="C794" s="2"/>
      <c r="D794" s="2"/>
      <c r="E794" s="2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2:40" x14ac:dyDescent="0.25">
      <c r="B795" s="2"/>
      <c r="C795" s="2"/>
      <c r="D795" s="2"/>
      <c r="E795" s="2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2:40" x14ac:dyDescent="0.25">
      <c r="B796" s="2"/>
      <c r="C796" s="2"/>
      <c r="D796" s="2"/>
      <c r="E796" s="2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2:40" x14ac:dyDescent="0.25">
      <c r="B797" s="2"/>
      <c r="C797" s="2"/>
      <c r="D797" s="2"/>
      <c r="E797" s="2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2:40" x14ac:dyDescent="0.25">
      <c r="B798" s="2"/>
      <c r="C798" s="2"/>
      <c r="D798" s="2"/>
      <c r="E798" s="2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2:40" x14ac:dyDescent="0.25">
      <c r="B799" s="2"/>
      <c r="C799" s="2"/>
      <c r="D799" s="2"/>
      <c r="E799" s="2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2:40" x14ac:dyDescent="0.25">
      <c r="B800" s="2"/>
      <c r="C800" s="2"/>
      <c r="D800" s="2"/>
      <c r="E800" s="2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2:40" x14ac:dyDescent="0.25">
      <c r="B801" s="2"/>
      <c r="C801" s="2"/>
      <c r="D801" s="2"/>
      <c r="E801" s="2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2:40" x14ac:dyDescent="0.25">
      <c r="B802" s="2"/>
      <c r="C802" s="2"/>
      <c r="D802" s="2"/>
      <c r="E802" s="2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2:40" x14ac:dyDescent="0.25">
      <c r="B803" s="2"/>
      <c r="C803" s="2"/>
      <c r="D803" s="2"/>
      <c r="E803" s="2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2:40" x14ac:dyDescent="0.25">
      <c r="B804" s="2"/>
      <c r="C804" s="2"/>
      <c r="D804" s="2"/>
      <c r="E804" s="2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2:40" x14ac:dyDescent="0.25">
      <c r="B805" s="2"/>
      <c r="C805" s="2"/>
      <c r="D805" s="2"/>
      <c r="E805" s="2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2:40" x14ac:dyDescent="0.25">
      <c r="B806" s="2"/>
      <c r="C806" s="2"/>
      <c r="D806" s="2"/>
      <c r="E806" s="2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2:40" x14ac:dyDescent="0.25">
      <c r="B807" s="2"/>
      <c r="C807" s="2"/>
      <c r="D807" s="2"/>
      <c r="E807" s="2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2:40" x14ac:dyDescent="0.25">
      <c r="B808" s="2"/>
      <c r="C808" s="2"/>
      <c r="D808" s="2"/>
      <c r="E808" s="2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2:40" x14ac:dyDescent="0.25">
      <c r="B809" s="2"/>
      <c r="C809" s="2"/>
      <c r="D809" s="2"/>
      <c r="E809" s="2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2:40" x14ac:dyDescent="0.25">
      <c r="B810" s="2"/>
      <c r="C810" s="2"/>
      <c r="D810" s="2"/>
      <c r="E810" s="2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2:40" x14ac:dyDescent="0.25">
      <c r="B811" s="2"/>
      <c r="C811" s="2"/>
      <c r="D811" s="2"/>
      <c r="E811" s="2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2:40" x14ac:dyDescent="0.25">
      <c r="B812" s="2"/>
      <c r="C812" s="2"/>
      <c r="D812" s="2"/>
      <c r="E812" s="2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2:40" x14ac:dyDescent="0.25">
      <c r="B813" s="2"/>
      <c r="C813" s="2"/>
      <c r="D813" s="2"/>
      <c r="E813" s="2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2:40" x14ac:dyDescent="0.25">
      <c r="B814" s="2"/>
      <c r="C814" s="2"/>
      <c r="D814" s="2"/>
      <c r="E814" s="2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2:40" x14ac:dyDescent="0.25">
      <c r="B815" s="2"/>
      <c r="C815" s="2"/>
      <c r="D815" s="2"/>
      <c r="E815" s="2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2:40" x14ac:dyDescent="0.25">
      <c r="B816" s="2"/>
      <c r="C816" s="2"/>
      <c r="D816" s="2"/>
      <c r="E816" s="2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2:40" x14ac:dyDescent="0.25">
      <c r="B817" s="2"/>
      <c r="C817" s="2"/>
      <c r="D817" s="2"/>
      <c r="E817" s="2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2:40" x14ac:dyDescent="0.25">
      <c r="B818" s="2"/>
      <c r="C818" s="2"/>
      <c r="D818" s="2"/>
      <c r="E818" s="2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2:40" x14ac:dyDescent="0.25">
      <c r="B819" s="2"/>
      <c r="C819" s="2"/>
      <c r="D819" s="2"/>
      <c r="E819" s="2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2:40" x14ac:dyDescent="0.25">
      <c r="B820" s="2"/>
      <c r="C820" s="2"/>
      <c r="D820" s="2"/>
      <c r="E820" s="2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2:40" x14ac:dyDescent="0.25">
      <c r="B821" s="2"/>
      <c r="C821" s="2"/>
      <c r="D821" s="2"/>
      <c r="E821" s="2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2:40" x14ac:dyDescent="0.25">
      <c r="B822" s="2"/>
      <c r="C822" s="2"/>
      <c r="D822" s="2"/>
      <c r="E822" s="2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2:40" x14ac:dyDescent="0.25">
      <c r="B823" s="2"/>
      <c r="C823" s="2"/>
      <c r="D823" s="2"/>
      <c r="E823" s="2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2:40" x14ac:dyDescent="0.25">
      <c r="B824" s="2"/>
      <c r="C824" s="2"/>
      <c r="D824" s="2"/>
      <c r="E824" s="2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2:40" x14ac:dyDescent="0.25">
      <c r="B825" s="2"/>
      <c r="C825" s="2"/>
      <c r="D825" s="2"/>
      <c r="E825" s="2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2:40" x14ac:dyDescent="0.25">
      <c r="B826" s="2"/>
      <c r="C826" s="2"/>
      <c r="D826" s="2"/>
      <c r="E826" s="2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2:40" x14ac:dyDescent="0.25">
      <c r="B827" s="2"/>
      <c r="C827" s="2"/>
      <c r="D827" s="2"/>
      <c r="E827" s="2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2:40" x14ac:dyDescent="0.25">
      <c r="B828" s="2"/>
      <c r="C828" s="2"/>
      <c r="D828" s="2"/>
      <c r="E828" s="2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2:40" x14ac:dyDescent="0.25">
      <c r="B829" s="2"/>
      <c r="C829" s="2"/>
      <c r="D829" s="2"/>
      <c r="E829" s="2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2:40" x14ac:dyDescent="0.25">
      <c r="B830" s="2"/>
      <c r="C830" s="2"/>
      <c r="D830" s="2"/>
      <c r="E830" s="2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2:40" x14ac:dyDescent="0.25">
      <c r="B831" s="2"/>
      <c r="C831" s="2"/>
      <c r="D831" s="2"/>
      <c r="E831" s="2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2:40" x14ac:dyDescent="0.25">
      <c r="B832" s="2"/>
      <c r="C832" s="2"/>
      <c r="D832" s="2"/>
      <c r="E832" s="2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2:40" x14ac:dyDescent="0.25">
      <c r="B833" s="2"/>
      <c r="C833" s="2"/>
      <c r="D833" s="2"/>
      <c r="E833" s="2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2:40" x14ac:dyDescent="0.25">
      <c r="B834" s="2"/>
      <c r="C834" s="2"/>
      <c r="D834" s="2"/>
      <c r="E834" s="2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2:40" x14ac:dyDescent="0.25">
      <c r="B835" s="2"/>
      <c r="C835" s="2"/>
      <c r="D835" s="2"/>
      <c r="E835" s="2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2:40" x14ac:dyDescent="0.25">
      <c r="B836" s="2"/>
      <c r="C836" s="2"/>
      <c r="D836" s="2"/>
      <c r="E836" s="2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2:40" x14ac:dyDescent="0.25">
      <c r="B837" s="2"/>
      <c r="C837" s="2"/>
      <c r="D837" s="2"/>
      <c r="E837" s="2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2:40" x14ac:dyDescent="0.25">
      <c r="B838" s="2"/>
      <c r="C838" s="2"/>
      <c r="D838" s="2"/>
      <c r="E838" s="2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2:40" x14ac:dyDescent="0.25">
      <c r="B839" s="2"/>
      <c r="C839" s="2"/>
      <c r="D839" s="2"/>
      <c r="E839" s="2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2:40" x14ac:dyDescent="0.25">
      <c r="B840" s="2"/>
      <c r="C840" s="2"/>
      <c r="D840" s="2"/>
      <c r="E840" s="2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2:40" x14ac:dyDescent="0.25">
      <c r="B841" s="2"/>
      <c r="C841" s="2"/>
      <c r="D841" s="2"/>
      <c r="E841" s="2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2:40" x14ac:dyDescent="0.25">
      <c r="B842" s="2"/>
      <c r="C842" s="2"/>
      <c r="D842" s="2"/>
      <c r="E842" s="2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2:40" x14ac:dyDescent="0.25">
      <c r="B843" s="2"/>
      <c r="C843" s="2"/>
      <c r="D843" s="2"/>
      <c r="E843" s="2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2:40" x14ac:dyDescent="0.25">
      <c r="B844" s="2"/>
      <c r="C844" s="2"/>
      <c r="D844" s="2"/>
      <c r="E844" s="2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2:40" x14ac:dyDescent="0.25">
      <c r="B845" s="2"/>
      <c r="C845" s="2"/>
      <c r="D845" s="2"/>
      <c r="E845" s="2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2:40" x14ac:dyDescent="0.25">
      <c r="B846" s="2"/>
      <c r="C846" s="2"/>
      <c r="D846" s="2"/>
      <c r="E846" s="2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2:40" x14ac:dyDescent="0.25">
      <c r="B847" s="2"/>
      <c r="C847" s="2"/>
      <c r="D847" s="2"/>
      <c r="E847" s="2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2:40" x14ac:dyDescent="0.25">
      <c r="B848" s="2"/>
      <c r="C848" s="2"/>
      <c r="D848" s="2"/>
      <c r="E848" s="2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2:40" x14ac:dyDescent="0.25">
      <c r="B849" s="2"/>
      <c r="C849" s="2"/>
      <c r="D849" s="2"/>
      <c r="E849" s="2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2:40" x14ac:dyDescent="0.25">
      <c r="B850" s="2"/>
      <c r="C850" s="2"/>
      <c r="D850" s="2"/>
      <c r="E850" s="2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2:40" x14ac:dyDescent="0.25">
      <c r="B851" s="2"/>
      <c r="C851" s="2"/>
      <c r="D851" s="2"/>
      <c r="E851" s="2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2:40" x14ac:dyDescent="0.25">
      <c r="B852" s="2"/>
      <c r="C852" s="2"/>
      <c r="D852" s="2"/>
      <c r="E852" s="2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2:40" x14ac:dyDescent="0.25">
      <c r="B853" s="2"/>
      <c r="C853" s="2"/>
      <c r="D853" s="2"/>
      <c r="E853" s="2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2:40" x14ac:dyDescent="0.25">
      <c r="B854" s="2"/>
      <c r="C854" s="2"/>
      <c r="D854" s="2"/>
      <c r="E854" s="2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2:40" x14ac:dyDescent="0.25">
      <c r="B855" s="2"/>
      <c r="C855" s="2"/>
      <c r="D855" s="2"/>
      <c r="E855" s="2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2:40" x14ac:dyDescent="0.25">
      <c r="B856" s="2"/>
      <c r="C856" s="2"/>
      <c r="D856" s="2"/>
      <c r="E856" s="2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2:40" x14ac:dyDescent="0.25">
      <c r="B857" s="2"/>
      <c r="C857" s="2"/>
      <c r="D857" s="2"/>
      <c r="E857" s="2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2:40" x14ac:dyDescent="0.25">
      <c r="B858" s="2"/>
      <c r="C858" s="2"/>
      <c r="D858" s="2"/>
      <c r="E858" s="2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2:40" x14ac:dyDescent="0.25">
      <c r="B859" s="2"/>
      <c r="C859" s="2"/>
      <c r="D859" s="2"/>
      <c r="E859" s="2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2:40" x14ac:dyDescent="0.25">
      <c r="B860" s="2"/>
      <c r="C860" s="2"/>
      <c r="D860" s="2"/>
      <c r="E860" s="2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2:40" x14ac:dyDescent="0.25">
      <c r="B861" s="2"/>
      <c r="C861" s="2"/>
      <c r="D861" s="2"/>
      <c r="E861" s="2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2:40" x14ac:dyDescent="0.25">
      <c r="B862" s="2"/>
      <c r="C862" s="2"/>
      <c r="D862" s="2"/>
      <c r="E862" s="2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2:40" x14ac:dyDescent="0.25">
      <c r="B863" s="2"/>
      <c r="C863" s="2"/>
      <c r="D863" s="2"/>
      <c r="E863" s="2"/>
    </row>
    <row r="864" spans="2:40" x14ac:dyDescent="0.25">
      <c r="B864" s="2"/>
      <c r="C864" s="2"/>
      <c r="D864" s="2"/>
      <c r="E864" s="2"/>
    </row>
    <row r="865" spans="2:5" x14ac:dyDescent="0.25">
      <c r="B865" s="2"/>
      <c r="C865" s="2"/>
      <c r="D865" s="2"/>
      <c r="E865" s="2"/>
    </row>
    <row r="866" spans="2:5" x14ac:dyDescent="0.25">
      <c r="B866" s="2"/>
      <c r="C866" s="2"/>
      <c r="D866" s="2"/>
      <c r="E866" s="2"/>
    </row>
    <row r="867" spans="2:5" x14ac:dyDescent="0.25">
      <c r="B867" s="2"/>
      <c r="C867" s="2"/>
      <c r="D867" s="2"/>
      <c r="E867" s="2"/>
    </row>
    <row r="868" spans="2:5" x14ac:dyDescent="0.25">
      <c r="B868" s="2"/>
      <c r="C868" s="2"/>
      <c r="D868" s="2"/>
      <c r="E868" s="2"/>
    </row>
    <row r="869" spans="2:5" x14ac:dyDescent="0.25">
      <c r="B869" s="2"/>
      <c r="C869" s="2"/>
      <c r="D869" s="2"/>
      <c r="E869" s="2"/>
    </row>
    <row r="870" spans="2:5" x14ac:dyDescent="0.25">
      <c r="B870" s="2"/>
      <c r="C870" s="2"/>
      <c r="D870" s="2"/>
      <c r="E870" s="2"/>
    </row>
    <row r="871" spans="2:5" x14ac:dyDescent="0.25">
      <c r="B871" s="2"/>
      <c r="C871" s="2"/>
      <c r="D871" s="2"/>
      <c r="E871" s="2"/>
    </row>
    <row r="872" spans="2:5" x14ac:dyDescent="0.25">
      <c r="B872" s="2"/>
      <c r="C872" s="2"/>
      <c r="D872" s="2"/>
      <c r="E872" s="2"/>
    </row>
    <row r="873" spans="2:5" x14ac:dyDescent="0.25">
      <c r="B873" s="2"/>
      <c r="C873" s="2"/>
      <c r="D873" s="2"/>
      <c r="E873" s="2"/>
    </row>
    <row r="874" spans="2:5" x14ac:dyDescent="0.25">
      <c r="B874" s="2"/>
      <c r="C874" s="2"/>
      <c r="D874" s="2"/>
      <c r="E874" s="2"/>
    </row>
    <row r="875" spans="2:5" x14ac:dyDescent="0.25">
      <c r="B875" s="2"/>
      <c r="C875" s="2"/>
      <c r="D875" s="2"/>
      <c r="E875" s="2"/>
    </row>
    <row r="876" spans="2:5" x14ac:dyDescent="0.25">
      <c r="B876" s="2"/>
      <c r="C876" s="2"/>
      <c r="D876" s="2"/>
      <c r="E876" s="2"/>
    </row>
    <row r="877" spans="2:5" x14ac:dyDescent="0.25">
      <c r="B877" s="2"/>
      <c r="C877" s="2"/>
      <c r="D877" s="2"/>
      <c r="E877" s="2"/>
    </row>
    <row r="878" spans="2:5" x14ac:dyDescent="0.25">
      <c r="B878" s="2"/>
      <c r="C878" s="2"/>
      <c r="D878" s="2"/>
      <c r="E878" s="2"/>
    </row>
    <row r="879" spans="2:5" x14ac:dyDescent="0.25">
      <c r="B879" s="2"/>
      <c r="C879" s="2"/>
      <c r="D879" s="2"/>
      <c r="E879" s="2"/>
    </row>
    <row r="880" spans="2:5" x14ac:dyDescent="0.25">
      <c r="B880" s="2"/>
      <c r="C880" s="2"/>
      <c r="D880" s="2"/>
      <c r="E880" s="2"/>
    </row>
    <row r="881" spans="2:5" x14ac:dyDescent="0.25">
      <c r="B881" s="2"/>
      <c r="C881" s="2"/>
      <c r="D881" s="2"/>
      <c r="E881" s="2"/>
    </row>
    <row r="882" spans="2:5" x14ac:dyDescent="0.25">
      <c r="B882" s="2"/>
      <c r="C882" s="2"/>
      <c r="D882" s="2"/>
      <c r="E882" s="2"/>
    </row>
    <row r="883" spans="2:5" x14ac:dyDescent="0.25">
      <c r="B883" s="2"/>
      <c r="C883" s="2"/>
      <c r="D883" s="2"/>
      <c r="E883" s="2"/>
    </row>
    <row r="884" spans="2:5" x14ac:dyDescent="0.25">
      <c r="B884" s="2"/>
      <c r="C884" s="2"/>
      <c r="D884" s="2"/>
      <c r="E884" s="2"/>
    </row>
    <row r="885" spans="2:5" x14ac:dyDescent="0.25">
      <c r="B885" s="2"/>
      <c r="C885" s="2"/>
      <c r="D885" s="2"/>
      <c r="E885" s="2"/>
    </row>
    <row r="886" spans="2:5" x14ac:dyDescent="0.25">
      <c r="B886" s="2"/>
      <c r="C886" s="2"/>
      <c r="D886" s="2"/>
      <c r="E886" s="2"/>
    </row>
    <row r="887" spans="2:5" x14ac:dyDescent="0.25">
      <c r="B887" s="2"/>
      <c r="C887" s="2"/>
      <c r="D887" s="2"/>
      <c r="E887" s="2"/>
    </row>
    <row r="888" spans="2:5" x14ac:dyDescent="0.25">
      <c r="B888" s="2"/>
      <c r="C888" s="2"/>
      <c r="D888" s="2"/>
      <c r="E888" s="2"/>
    </row>
    <row r="889" spans="2:5" x14ac:dyDescent="0.25">
      <c r="B889" s="2"/>
      <c r="C889" s="2"/>
      <c r="D889" s="2"/>
      <c r="E889" s="2"/>
    </row>
    <row r="890" spans="2:5" x14ac:dyDescent="0.25">
      <c r="B890" s="2"/>
      <c r="C890" s="2"/>
      <c r="D890" s="2"/>
      <c r="E890" s="2"/>
    </row>
    <row r="891" spans="2:5" x14ac:dyDescent="0.25">
      <c r="B891" s="2"/>
      <c r="C891" s="2"/>
      <c r="D891" s="2"/>
      <c r="E891" s="2"/>
    </row>
    <row r="892" spans="2:5" x14ac:dyDescent="0.25">
      <c r="B892" s="2"/>
      <c r="C892" s="2"/>
      <c r="D892" s="2"/>
      <c r="E892" s="2"/>
    </row>
    <row r="893" spans="2:5" x14ac:dyDescent="0.25">
      <c r="B893" s="2"/>
      <c r="C893" s="2"/>
      <c r="D893" s="2"/>
      <c r="E893" s="2"/>
    </row>
    <row r="894" spans="2:5" x14ac:dyDescent="0.25">
      <c r="B894" s="2"/>
      <c r="C894" s="2"/>
      <c r="D894" s="2"/>
      <c r="E894" s="2"/>
    </row>
    <row r="895" spans="2:5" x14ac:dyDescent="0.25">
      <c r="B895" s="2"/>
      <c r="C895" s="2"/>
      <c r="D895" s="2"/>
      <c r="E895" s="2"/>
    </row>
    <row r="896" spans="2:5" x14ac:dyDescent="0.25">
      <c r="B896" s="2"/>
      <c r="C896" s="2"/>
      <c r="D896" s="2"/>
      <c r="E896" s="2"/>
    </row>
    <row r="897" spans="2:5" x14ac:dyDescent="0.25">
      <c r="B897" s="2"/>
      <c r="C897" s="2"/>
      <c r="D897" s="2"/>
      <c r="E897" s="2"/>
    </row>
    <row r="898" spans="2:5" x14ac:dyDescent="0.25">
      <c r="B898" s="2"/>
      <c r="C898" s="2"/>
      <c r="D898" s="2"/>
      <c r="E898" s="2"/>
    </row>
    <row r="899" spans="2:5" x14ac:dyDescent="0.25">
      <c r="B899" s="2"/>
      <c r="C899" s="2"/>
      <c r="D899" s="2"/>
      <c r="E899" s="2"/>
    </row>
    <row r="900" spans="2:5" x14ac:dyDescent="0.25">
      <c r="B900" s="2"/>
      <c r="C900" s="2"/>
      <c r="D900" s="2"/>
      <c r="E900" s="2"/>
    </row>
    <row r="901" spans="2:5" x14ac:dyDescent="0.25">
      <c r="B901" s="2"/>
      <c r="C901" s="2"/>
      <c r="D901" s="2"/>
      <c r="E901" s="2"/>
    </row>
    <row r="902" spans="2:5" x14ac:dyDescent="0.25">
      <c r="B902" s="2"/>
      <c r="C902" s="2"/>
      <c r="D902" s="2"/>
      <c r="E902" s="2"/>
    </row>
    <row r="903" spans="2:5" x14ac:dyDescent="0.25">
      <c r="B903" s="2"/>
      <c r="C903" s="2"/>
      <c r="D903" s="2"/>
      <c r="E903" s="2"/>
    </row>
    <row r="904" spans="2:5" x14ac:dyDescent="0.25">
      <c r="B904" s="2"/>
      <c r="C904" s="2"/>
      <c r="D904" s="2"/>
      <c r="E904" s="2"/>
    </row>
    <row r="905" spans="2:5" x14ac:dyDescent="0.25">
      <c r="B905" s="2"/>
      <c r="C905" s="2"/>
      <c r="D905" s="2"/>
      <c r="E905" s="2"/>
    </row>
    <row r="906" spans="2:5" x14ac:dyDescent="0.25">
      <c r="B906" s="2"/>
      <c r="C906" s="2"/>
      <c r="D906" s="2"/>
      <c r="E906" s="2"/>
    </row>
    <row r="907" spans="2:5" x14ac:dyDescent="0.25">
      <c r="B907" s="2"/>
      <c r="C907" s="2"/>
      <c r="D907" s="2"/>
      <c r="E907" s="2"/>
    </row>
    <row r="908" spans="2:5" x14ac:dyDescent="0.25">
      <c r="B908" s="2"/>
      <c r="C908" s="2"/>
      <c r="D908" s="2"/>
      <c r="E908" s="2"/>
    </row>
    <row r="909" spans="2:5" x14ac:dyDescent="0.25">
      <c r="B909" s="2"/>
      <c r="C909" s="2"/>
      <c r="D909" s="2"/>
      <c r="E909" s="2"/>
    </row>
    <row r="910" spans="2:5" x14ac:dyDescent="0.25">
      <c r="B910" s="2"/>
      <c r="C910" s="2"/>
      <c r="D910" s="2"/>
      <c r="E910" s="2"/>
    </row>
    <row r="911" spans="2:5" x14ac:dyDescent="0.25">
      <c r="B911" s="2"/>
      <c r="C911" s="2"/>
      <c r="D911" s="2"/>
      <c r="E911" s="2"/>
    </row>
    <row r="912" spans="2:5" x14ac:dyDescent="0.25">
      <c r="B912" s="2"/>
      <c r="C912" s="2"/>
      <c r="D912" s="2"/>
      <c r="E912" s="2"/>
    </row>
    <row r="913" spans="2:5" x14ac:dyDescent="0.25">
      <c r="B913" s="2"/>
      <c r="C913" s="2"/>
      <c r="D913" s="2"/>
      <c r="E913" s="2"/>
    </row>
    <row r="914" spans="2:5" x14ac:dyDescent="0.25">
      <c r="B914" s="2"/>
      <c r="C914" s="2"/>
      <c r="D914" s="2"/>
      <c r="E914" s="2"/>
    </row>
    <row r="915" spans="2:5" x14ac:dyDescent="0.25">
      <c r="B915" s="2"/>
      <c r="C915" s="2"/>
      <c r="D915" s="2"/>
      <c r="E915" s="2"/>
    </row>
    <row r="916" spans="2:5" x14ac:dyDescent="0.25">
      <c r="B916" s="2"/>
      <c r="C916" s="2"/>
      <c r="D916" s="2"/>
      <c r="E916" s="2"/>
    </row>
    <row r="917" spans="2:5" x14ac:dyDescent="0.25">
      <c r="B917" s="2"/>
      <c r="C917" s="2"/>
      <c r="D917" s="2"/>
      <c r="E917" s="2"/>
    </row>
    <row r="918" spans="2:5" x14ac:dyDescent="0.25">
      <c r="B918" s="2"/>
      <c r="C918" s="2"/>
      <c r="D918" s="2"/>
      <c r="E918" s="2"/>
    </row>
    <row r="919" spans="2:5" x14ac:dyDescent="0.25">
      <c r="B919" s="2"/>
      <c r="C919" s="2"/>
      <c r="D919" s="2"/>
      <c r="E919" s="2"/>
    </row>
    <row r="920" spans="2:5" x14ac:dyDescent="0.25">
      <c r="B920" s="2"/>
      <c r="C920" s="2"/>
      <c r="D920" s="2"/>
      <c r="E920" s="2"/>
    </row>
    <row r="921" spans="2:5" x14ac:dyDescent="0.25">
      <c r="B921" s="2"/>
      <c r="C921" s="2"/>
      <c r="D921" s="2"/>
      <c r="E921" s="2"/>
    </row>
    <row r="922" spans="2:5" x14ac:dyDescent="0.25">
      <c r="B922" s="2"/>
      <c r="C922" s="2"/>
      <c r="D922" s="2"/>
      <c r="E922" s="2"/>
    </row>
    <row r="923" spans="2:5" x14ac:dyDescent="0.25">
      <c r="B923" s="2"/>
      <c r="C923" s="2"/>
      <c r="D923" s="2"/>
      <c r="E923" s="2"/>
    </row>
    <row r="924" spans="2:5" x14ac:dyDescent="0.25">
      <c r="B924" s="2"/>
      <c r="C924" s="2"/>
      <c r="D924" s="2"/>
      <c r="E924" s="2"/>
    </row>
    <row r="925" spans="2:5" x14ac:dyDescent="0.25">
      <c r="B925" s="2"/>
      <c r="C925" s="2"/>
      <c r="D925" s="2"/>
      <c r="E925" s="2"/>
    </row>
    <row r="926" spans="2:5" x14ac:dyDescent="0.25">
      <c r="B926" s="2"/>
      <c r="C926" s="2"/>
      <c r="D926" s="2"/>
      <c r="E926" s="2"/>
    </row>
    <row r="927" spans="2:5" x14ac:dyDescent="0.25">
      <c r="B927" s="2"/>
      <c r="C927" s="2"/>
      <c r="D927" s="2"/>
      <c r="E927" s="2"/>
    </row>
    <row r="928" spans="2:5" x14ac:dyDescent="0.25">
      <c r="B928" s="2"/>
      <c r="C928" s="2"/>
      <c r="D928" s="2"/>
      <c r="E928" s="2"/>
    </row>
    <row r="929" spans="2:5" x14ac:dyDescent="0.25">
      <c r="B929" s="2"/>
      <c r="C929" s="2"/>
      <c r="D929" s="2"/>
      <c r="E929" s="2"/>
    </row>
    <row r="930" spans="2:5" x14ac:dyDescent="0.25">
      <c r="B930" s="2"/>
      <c r="C930" s="2"/>
      <c r="D930" s="2"/>
      <c r="E930" s="2"/>
    </row>
    <row r="931" spans="2:5" x14ac:dyDescent="0.25">
      <c r="B931" s="2"/>
      <c r="C931" s="2"/>
      <c r="D931" s="2"/>
      <c r="E931" s="2"/>
    </row>
    <row r="932" spans="2:5" x14ac:dyDescent="0.25">
      <c r="B932" s="2"/>
      <c r="C932" s="2"/>
      <c r="D932" s="2"/>
      <c r="E932" s="2"/>
    </row>
    <row r="933" spans="2:5" x14ac:dyDescent="0.25">
      <c r="B933" s="2"/>
      <c r="C933" s="2"/>
      <c r="D933" s="2"/>
      <c r="E933" s="2"/>
    </row>
    <row r="934" spans="2:5" x14ac:dyDescent="0.25">
      <c r="B934" s="2"/>
      <c r="C934" s="2"/>
      <c r="D934" s="2"/>
      <c r="E934" s="2"/>
    </row>
    <row r="935" spans="2:5" x14ac:dyDescent="0.25">
      <c r="B935" s="2"/>
      <c r="C935" s="2"/>
      <c r="D935" s="2"/>
      <c r="E935" s="2"/>
    </row>
    <row r="936" spans="2:5" x14ac:dyDescent="0.25">
      <c r="B936" s="2"/>
      <c r="C936" s="2"/>
      <c r="D936" s="2"/>
      <c r="E936" s="2"/>
    </row>
    <row r="937" spans="2:5" x14ac:dyDescent="0.25">
      <c r="B937" s="2"/>
      <c r="C937" s="2"/>
      <c r="D937" s="2"/>
      <c r="E937" s="2"/>
    </row>
    <row r="938" spans="2:5" x14ac:dyDescent="0.25">
      <c r="B938" s="2"/>
      <c r="C938" s="2"/>
      <c r="D938" s="2"/>
      <c r="E938" s="2"/>
    </row>
    <row r="939" spans="2:5" x14ac:dyDescent="0.25">
      <c r="B939" s="2"/>
      <c r="C939" s="2"/>
      <c r="D939" s="2"/>
      <c r="E939" s="2"/>
    </row>
    <row r="940" spans="2:5" x14ac:dyDescent="0.25">
      <c r="B940" s="2"/>
      <c r="C940" s="2"/>
      <c r="D940" s="2"/>
      <c r="E940" s="2"/>
    </row>
    <row r="941" spans="2:5" x14ac:dyDescent="0.25">
      <c r="B941" s="2"/>
      <c r="C941" s="2"/>
      <c r="D941" s="2"/>
      <c r="E941" s="2"/>
    </row>
    <row r="942" spans="2:5" x14ac:dyDescent="0.25">
      <c r="B942" s="2"/>
      <c r="C942" s="2"/>
      <c r="D942" s="2"/>
      <c r="E942" s="2"/>
    </row>
    <row r="943" spans="2:5" x14ac:dyDescent="0.25">
      <c r="B943" s="2"/>
      <c r="C943" s="2"/>
      <c r="D943" s="2"/>
      <c r="E943" s="2"/>
    </row>
    <row r="944" spans="2:5" x14ac:dyDescent="0.25">
      <c r="B944" s="2"/>
      <c r="C944" s="2"/>
      <c r="D944" s="2"/>
      <c r="E944" s="2"/>
    </row>
    <row r="945" spans="2:5" x14ac:dyDescent="0.25">
      <c r="B945" s="2"/>
      <c r="C945" s="2"/>
      <c r="D945" s="2"/>
      <c r="E945" s="2"/>
    </row>
    <row r="946" spans="2:5" x14ac:dyDescent="0.25">
      <c r="B946" s="2"/>
      <c r="C946" s="2"/>
      <c r="D946" s="2"/>
      <c r="E946" s="2"/>
    </row>
    <row r="947" spans="2:5" x14ac:dyDescent="0.25">
      <c r="B947" s="2"/>
      <c r="C947" s="2"/>
      <c r="D947" s="2"/>
      <c r="E947" s="2"/>
    </row>
    <row r="948" spans="2:5" x14ac:dyDescent="0.25">
      <c r="B948" s="2"/>
      <c r="C948" s="2"/>
      <c r="D948" s="2"/>
      <c r="E948" s="2"/>
    </row>
    <row r="949" spans="2:5" x14ac:dyDescent="0.25">
      <c r="B949" s="2"/>
      <c r="C949" s="2"/>
      <c r="D949" s="2"/>
      <c r="E949" s="2"/>
    </row>
    <row r="950" spans="2:5" x14ac:dyDescent="0.25">
      <c r="B950" s="2"/>
      <c r="C950" s="2"/>
      <c r="D950" s="2"/>
      <c r="E950" s="2"/>
    </row>
    <row r="951" spans="2:5" x14ac:dyDescent="0.25">
      <c r="B951" s="2"/>
      <c r="C951" s="2"/>
      <c r="D951" s="2"/>
      <c r="E951" s="2"/>
    </row>
    <row r="952" spans="2:5" x14ac:dyDescent="0.25">
      <c r="B952" s="2"/>
      <c r="C952" s="2"/>
      <c r="D952" s="2"/>
      <c r="E952" s="2"/>
    </row>
    <row r="953" spans="2:5" x14ac:dyDescent="0.25">
      <c r="B953" s="2"/>
      <c r="C953" s="2"/>
      <c r="D953" s="2"/>
      <c r="E953" s="2"/>
    </row>
    <row r="954" spans="2:5" x14ac:dyDescent="0.25">
      <c r="B954" s="2"/>
      <c r="C954" s="2"/>
      <c r="D954" s="2"/>
      <c r="E954" s="2"/>
    </row>
    <row r="955" spans="2:5" x14ac:dyDescent="0.25">
      <c r="B955" s="2"/>
      <c r="C955" s="2"/>
      <c r="D955" s="2"/>
      <c r="E955" s="2"/>
    </row>
    <row r="956" spans="2:5" x14ac:dyDescent="0.25">
      <c r="B956" s="2"/>
      <c r="C956" s="2"/>
      <c r="D956" s="2"/>
      <c r="E956" s="2"/>
    </row>
    <row r="957" spans="2:5" x14ac:dyDescent="0.25">
      <c r="B957" s="2"/>
      <c r="C957" s="2"/>
      <c r="D957" s="2"/>
      <c r="E957" s="2"/>
    </row>
    <row r="958" spans="2:5" x14ac:dyDescent="0.25">
      <c r="B958" s="2"/>
      <c r="C958" s="2"/>
      <c r="D958" s="2"/>
      <c r="E958" s="2"/>
    </row>
    <row r="959" spans="2:5" x14ac:dyDescent="0.25">
      <c r="B959" s="2"/>
      <c r="C959" s="2"/>
      <c r="D959" s="2"/>
      <c r="E959" s="2"/>
    </row>
    <row r="960" spans="2:5" x14ac:dyDescent="0.25">
      <c r="B960" s="2"/>
      <c r="C960" s="2"/>
      <c r="D960" s="2"/>
      <c r="E960" s="2"/>
    </row>
    <row r="961" spans="2:5" x14ac:dyDescent="0.25">
      <c r="B961" s="2"/>
      <c r="C961" s="2"/>
      <c r="D961" s="2"/>
      <c r="E961" s="2"/>
    </row>
    <row r="962" spans="2:5" x14ac:dyDescent="0.25">
      <c r="B962" s="2"/>
      <c r="C962" s="2"/>
      <c r="D962" s="2"/>
      <c r="E962" s="2"/>
    </row>
    <row r="963" spans="2:5" x14ac:dyDescent="0.25">
      <c r="B963" s="2"/>
      <c r="C963" s="2"/>
      <c r="D963" s="2"/>
      <c r="E963" s="2"/>
    </row>
    <row r="964" spans="2:5" x14ac:dyDescent="0.25">
      <c r="B964" s="2"/>
      <c r="C964" s="2"/>
      <c r="D964" s="2"/>
      <c r="E964" s="2"/>
    </row>
    <row r="965" spans="2:5" x14ac:dyDescent="0.25">
      <c r="B965" s="2"/>
      <c r="C965" s="2"/>
      <c r="D965" s="2"/>
      <c r="E965" s="2"/>
    </row>
    <row r="966" spans="2:5" x14ac:dyDescent="0.25">
      <c r="B966" s="2"/>
      <c r="C966" s="2"/>
      <c r="D966" s="2"/>
      <c r="E966" s="2"/>
    </row>
    <row r="967" spans="2:5" x14ac:dyDescent="0.25">
      <c r="B967" s="2"/>
      <c r="C967" s="2"/>
      <c r="D967" s="2"/>
      <c r="E967" s="2"/>
    </row>
    <row r="968" spans="2:5" x14ac:dyDescent="0.25">
      <c r="B968" s="2"/>
      <c r="C968" s="2"/>
      <c r="D968" s="2"/>
      <c r="E968" s="2"/>
    </row>
    <row r="969" spans="2:5" x14ac:dyDescent="0.25">
      <c r="B969" s="2"/>
      <c r="C969" s="2"/>
      <c r="D969" s="2"/>
      <c r="E969" s="2"/>
    </row>
    <row r="970" spans="2:5" x14ac:dyDescent="0.25">
      <c r="B970" s="2"/>
      <c r="C970" s="2"/>
      <c r="D970" s="2"/>
      <c r="E970" s="2"/>
    </row>
    <row r="971" spans="2:5" x14ac:dyDescent="0.25">
      <c r="B971" s="2"/>
      <c r="C971" s="2"/>
      <c r="D971" s="2"/>
      <c r="E971" s="2"/>
    </row>
    <row r="972" spans="2:5" x14ac:dyDescent="0.25">
      <c r="B972" s="2"/>
      <c r="C972" s="2"/>
      <c r="D972" s="2"/>
      <c r="E972" s="2"/>
    </row>
    <row r="973" spans="2:5" x14ac:dyDescent="0.25">
      <c r="B973" s="2"/>
      <c r="C973" s="2"/>
      <c r="D973" s="2"/>
      <c r="E973" s="2"/>
    </row>
    <row r="974" spans="2:5" x14ac:dyDescent="0.25">
      <c r="B974" s="2"/>
      <c r="C974" s="2"/>
      <c r="D974" s="2"/>
      <c r="E974" s="2"/>
    </row>
    <row r="975" spans="2:5" x14ac:dyDescent="0.25">
      <c r="B975" s="2"/>
      <c r="C975" s="2"/>
      <c r="D975" s="2"/>
      <c r="E975" s="2"/>
    </row>
    <row r="976" spans="2:5" x14ac:dyDescent="0.25">
      <c r="B976" s="2"/>
      <c r="C976" s="2"/>
      <c r="D976" s="2"/>
      <c r="E976" s="2"/>
    </row>
    <row r="977" spans="2:5" x14ac:dyDescent="0.25">
      <c r="B977" s="2"/>
      <c r="C977" s="2"/>
      <c r="D977" s="2"/>
      <c r="E977" s="2"/>
    </row>
    <row r="978" spans="2:5" x14ac:dyDescent="0.25">
      <c r="B978" s="2"/>
      <c r="C978" s="2"/>
      <c r="D978" s="2"/>
      <c r="E978" s="2"/>
    </row>
    <row r="979" spans="2:5" x14ac:dyDescent="0.25">
      <c r="B979" s="2"/>
      <c r="C979" s="2"/>
      <c r="D979" s="2"/>
      <c r="E979" s="2"/>
    </row>
    <row r="980" spans="2:5" x14ac:dyDescent="0.25">
      <c r="B980" s="2"/>
      <c r="C980" s="2"/>
      <c r="D980" s="2"/>
      <c r="E980" s="2"/>
    </row>
    <row r="981" spans="2:5" x14ac:dyDescent="0.25">
      <c r="B981" s="2"/>
      <c r="C981" s="2"/>
      <c r="D981" s="2"/>
      <c r="E981" s="2"/>
    </row>
    <row r="982" spans="2:5" x14ac:dyDescent="0.25">
      <c r="B982" s="2"/>
      <c r="C982" s="2"/>
      <c r="D982" s="2"/>
      <c r="E982" s="2"/>
    </row>
    <row r="983" spans="2:5" x14ac:dyDescent="0.25">
      <c r="B983" s="2"/>
      <c r="C983" s="2"/>
      <c r="D983" s="2"/>
      <c r="E983" s="2"/>
    </row>
    <row r="984" spans="2:5" x14ac:dyDescent="0.25">
      <c r="B984" s="2"/>
      <c r="C984" s="2"/>
      <c r="D984" s="2"/>
      <c r="E984" s="2"/>
    </row>
    <row r="985" spans="2:5" x14ac:dyDescent="0.25">
      <c r="B985" s="2"/>
      <c r="C985" s="2"/>
      <c r="D985" s="2"/>
      <c r="E985" s="2"/>
    </row>
    <row r="986" spans="2:5" x14ac:dyDescent="0.25">
      <c r="B986" s="2"/>
      <c r="C986" s="2"/>
      <c r="D986" s="2"/>
      <c r="E986" s="2"/>
    </row>
    <row r="987" spans="2:5" x14ac:dyDescent="0.25">
      <c r="B987" s="2"/>
      <c r="C987" s="2"/>
      <c r="D987" s="2"/>
      <c r="E987" s="2"/>
    </row>
    <row r="988" spans="2:5" x14ac:dyDescent="0.25">
      <c r="B988" s="2"/>
      <c r="C988" s="2"/>
      <c r="D988" s="2"/>
      <c r="E988" s="2"/>
    </row>
    <row r="989" spans="2:5" x14ac:dyDescent="0.25">
      <c r="B989" s="2"/>
      <c r="C989" s="2"/>
      <c r="D989" s="2"/>
      <c r="E989" s="2"/>
    </row>
    <row r="990" spans="2:5" x14ac:dyDescent="0.25">
      <c r="B990" s="2"/>
      <c r="C990" s="2"/>
      <c r="D990" s="2"/>
      <c r="E990" s="2"/>
    </row>
    <row r="991" spans="2:5" x14ac:dyDescent="0.25">
      <c r="B991" s="2"/>
      <c r="C991" s="2"/>
      <c r="D991" s="2"/>
      <c r="E991" s="2"/>
    </row>
    <row r="992" spans="2:5" x14ac:dyDescent="0.25">
      <c r="B992" s="2"/>
      <c r="C992" s="2"/>
      <c r="D992" s="2"/>
      <c r="E992" s="2"/>
    </row>
    <row r="993" spans="2:5" x14ac:dyDescent="0.25">
      <c r="B993" s="2"/>
      <c r="C993" s="2"/>
      <c r="D993" s="2"/>
      <c r="E993" s="2"/>
    </row>
    <row r="994" spans="2:5" x14ac:dyDescent="0.25">
      <c r="B994" s="2"/>
      <c r="C994" s="2"/>
      <c r="D994" s="2"/>
      <c r="E994" s="2"/>
    </row>
    <row r="995" spans="2:5" x14ac:dyDescent="0.25">
      <c r="B995" s="2"/>
      <c r="C995" s="2"/>
      <c r="D995" s="2"/>
      <c r="E995" s="2"/>
    </row>
    <row r="996" spans="2:5" x14ac:dyDescent="0.25">
      <c r="B996" s="2"/>
      <c r="C996" s="2"/>
      <c r="D996" s="2"/>
      <c r="E996" s="2"/>
    </row>
    <row r="997" spans="2:5" x14ac:dyDescent="0.25">
      <c r="B997" s="2"/>
      <c r="C997" s="2"/>
      <c r="D997" s="2"/>
      <c r="E997" s="2"/>
    </row>
    <row r="998" spans="2:5" x14ac:dyDescent="0.25">
      <c r="B998" s="2"/>
      <c r="C998" s="2"/>
      <c r="D998" s="2"/>
      <c r="E998" s="2"/>
    </row>
    <row r="999" spans="2:5" x14ac:dyDescent="0.25">
      <c r="B999" s="2"/>
      <c r="C999" s="2"/>
      <c r="D999" s="2"/>
      <c r="E999" s="2"/>
    </row>
    <row r="1000" spans="2:5" x14ac:dyDescent="0.25">
      <c r="B1000" s="2"/>
      <c r="C1000" s="2"/>
      <c r="D1000" s="2"/>
      <c r="E1000" s="2"/>
    </row>
    <row r="1001" spans="2:5" x14ac:dyDescent="0.25">
      <c r="B1001" s="2"/>
      <c r="C1001" s="2"/>
      <c r="D1001" s="2"/>
      <c r="E1001" s="2"/>
    </row>
    <row r="1002" spans="2:5" x14ac:dyDescent="0.25">
      <c r="B1002" s="2"/>
      <c r="C1002" s="2"/>
      <c r="D1002" s="2"/>
      <c r="E1002" s="2"/>
    </row>
    <row r="1003" spans="2:5" x14ac:dyDescent="0.25">
      <c r="B1003" s="2"/>
      <c r="C1003" s="2"/>
      <c r="D1003" s="2"/>
      <c r="E1003" s="2"/>
    </row>
    <row r="1004" spans="2:5" x14ac:dyDescent="0.25">
      <c r="B1004" s="2"/>
      <c r="C1004" s="2"/>
      <c r="D1004" s="2"/>
      <c r="E1004" s="2"/>
    </row>
    <row r="1005" spans="2:5" x14ac:dyDescent="0.25">
      <c r="B1005" s="2"/>
      <c r="C1005" s="2"/>
      <c r="D1005" s="2"/>
      <c r="E1005" s="2"/>
    </row>
    <row r="1006" spans="2:5" x14ac:dyDescent="0.25">
      <c r="B1006" s="2"/>
      <c r="C1006" s="2"/>
      <c r="D1006" s="2"/>
      <c r="E1006" s="2"/>
    </row>
    <row r="1007" spans="2:5" x14ac:dyDescent="0.25">
      <c r="B1007" s="2"/>
      <c r="C1007" s="2"/>
      <c r="D1007" s="2"/>
      <c r="E1007" s="2"/>
    </row>
    <row r="1008" spans="2:5" x14ac:dyDescent="0.25">
      <c r="B1008" s="2"/>
      <c r="C1008" s="2"/>
      <c r="D1008" s="2"/>
      <c r="E1008" s="2"/>
    </row>
    <row r="1009" spans="2:5" x14ac:dyDescent="0.25">
      <c r="B1009" s="2"/>
      <c r="C1009" s="2"/>
      <c r="D1009" s="2"/>
      <c r="E1009" s="2"/>
    </row>
    <row r="1010" spans="2:5" x14ac:dyDescent="0.25">
      <c r="B1010" s="2"/>
      <c r="C1010" s="2"/>
      <c r="D1010" s="2"/>
      <c r="E1010" s="2"/>
    </row>
    <row r="1011" spans="2:5" x14ac:dyDescent="0.25">
      <c r="B1011" s="2"/>
      <c r="C1011" s="2"/>
      <c r="D1011" s="2"/>
      <c r="E1011" s="2"/>
    </row>
    <row r="1012" spans="2:5" x14ac:dyDescent="0.25">
      <c r="B1012" s="2"/>
      <c r="C1012" s="2"/>
      <c r="D1012" s="2"/>
      <c r="E1012" s="2"/>
    </row>
    <row r="1013" spans="2:5" x14ac:dyDescent="0.25">
      <c r="B1013" s="2"/>
      <c r="C1013" s="2"/>
      <c r="D1013" s="2"/>
      <c r="E1013" s="2"/>
    </row>
    <row r="1014" spans="2:5" x14ac:dyDescent="0.25">
      <c r="B1014" s="2"/>
      <c r="C1014" s="2"/>
      <c r="D1014" s="2"/>
      <c r="E1014" s="2"/>
    </row>
    <row r="1015" spans="2:5" x14ac:dyDescent="0.25">
      <c r="B1015" s="2"/>
      <c r="C1015" s="2"/>
      <c r="D1015" s="2"/>
      <c r="E1015" s="2"/>
    </row>
    <row r="1016" spans="2:5" x14ac:dyDescent="0.25">
      <c r="B1016" s="2"/>
      <c r="C1016" s="2"/>
      <c r="D1016" s="2"/>
      <c r="E1016" s="2"/>
    </row>
    <row r="1017" spans="2:5" x14ac:dyDescent="0.25">
      <c r="B1017" s="2"/>
      <c r="C1017" s="2"/>
      <c r="D1017" s="2"/>
      <c r="E1017" s="2"/>
    </row>
    <row r="1018" spans="2:5" x14ac:dyDescent="0.25">
      <c r="B1018" s="2"/>
      <c r="C1018" s="2"/>
      <c r="D1018" s="2"/>
      <c r="E1018" s="2"/>
    </row>
    <row r="1019" spans="2:5" x14ac:dyDescent="0.25">
      <c r="B1019" s="2"/>
      <c r="C1019" s="2"/>
      <c r="D1019" s="2"/>
      <c r="E1019" s="2"/>
    </row>
    <row r="1020" spans="2:5" x14ac:dyDescent="0.25">
      <c r="B1020" s="2"/>
      <c r="C1020" s="2"/>
      <c r="D1020" s="2"/>
      <c r="E1020" s="2"/>
    </row>
    <row r="1021" spans="2:5" x14ac:dyDescent="0.25">
      <c r="B1021" s="2"/>
      <c r="C1021" s="2"/>
      <c r="D1021" s="2"/>
      <c r="E1021" s="2"/>
    </row>
    <row r="1022" spans="2:5" x14ac:dyDescent="0.25">
      <c r="B1022" s="2"/>
      <c r="C1022" s="2"/>
      <c r="D1022" s="2"/>
      <c r="E1022" s="2"/>
    </row>
    <row r="1023" spans="2:5" x14ac:dyDescent="0.25">
      <c r="B1023" s="2"/>
      <c r="C1023" s="2"/>
      <c r="D1023" s="2"/>
      <c r="E1023" s="2"/>
    </row>
    <row r="1024" spans="2:5" x14ac:dyDescent="0.25">
      <c r="B1024" s="2"/>
      <c r="C1024" s="2"/>
      <c r="D1024" s="2"/>
      <c r="E1024" s="2"/>
    </row>
    <row r="1025" spans="2:5" x14ac:dyDescent="0.25">
      <c r="B1025" s="2"/>
      <c r="C1025" s="2"/>
      <c r="D1025" s="2"/>
      <c r="E1025" s="2"/>
    </row>
    <row r="1026" spans="2:5" x14ac:dyDescent="0.25">
      <c r="B1026" s="2"/>
      <c r="C1026" s="2"/>
      <c r="D1026" s="2"/>
      <c r="E1026" s="2"/>
    </row>
    <row r="1027" spans="2:5" x14ac:dyDescent="0.25">
      <c r="B1027" s="2"/>
      <c r="C1027" s="2"/>
      <c r="D1027" s="2"/>
      <c r="E1027" s="2"/>
    </row>
    <row r="1028" spans="2:5" x14ac:dyDescent="0.25">
      <c r="B1028" s="2"/>
      <c r="C1028" s="2"/>
      <c r="D1028" s="2"/>
      <c r="E1028" s="2"/>
    </row>
    <row r="1029" spans="2:5" x14ac:dyDescent="0.25">
      <c r="B1029" s="2"/>
      <c r="C1029" s="2"/>
      <c r="D1029" s="2"/>
      <c r="E1029" s="2"/>
    </row>
    <row r="1030" spans="2:5" x14ac:dyDescent="0.25">
      <c r="B1030" s="2"/>
      <c r="C1030" s="2"/>
      <c r="D1030" s="2"/>
      <c r="E1030" s="2"/>
    </row>
    <row r="1031" spans="2:5" x14ac:dyDescent="0.25">
      <c r="B1031" s="2"/>
      <c r="C1031" s="2"/>
      <c r="D1031" s="2"/>
      <c r="E1031" s="2"/>
    </row>
    <row r="1032" spans="2:5" x14ac:dyDescent="0.25">
      <c r="B1032" s="2"/>
      <c r="C1032" s="2"/>
      <c r="D1032" s="2"/>
      <c r="E1032" s="2"/>
    </row>
    <row r="1033" spans="2:5" x14ac:dyDescent="0.25">
      <c r="B1033" s="2"/>
      <c r="C1033" s="2"/>
      <c r="D1033" s="2"/>
      <c r="E1033" s="2"/>
    </row>
    <row r="1034" spans="2:5" x14ac:dyDescent="0.25">
      <c r="B1034" s="2"/>
      <c r="C1034" s="2"/>
      <c r="D1034" s="2"/>
      <c r="E1034" s="2"/>
    </row>
    <row r="1035" spans="2:5" x14ac:dyDescent="0.25">
      <c r="B1035" s="2"/>
      <c r="C1035" s="2"/>
      <c r="D1035" s="2"/>
      <c r="E1035" s="2"/>
    </row>
    <row r="1036" spans="2:5" x14ac:dyDescent="0.25">
      <c r="B1036" s="2"/>
      <c r="C1036" s="2"/>
      <c r="D1036" s="2"/>
      <c r="E1036" s="2"/>
    </row>
    <row r="1037" spans="2:5" x14ac:dyDescent="0.25">
      <c r="B1037" s="2"/>
      <c r="C1037" s="2"/>
      <c r="D1037" s="2"/>
      <c r="E1037" s="2"/>
    </row>
    <row r="1038" spans="2:5" x14ac:dyDescent="0.25">
      <c r="B1038" s="2"/>
      <c r="C1038" s="2"/>
      <c r="D1038" s="2"/>
      <c r="E1038" s="2"/>
    </row>
    <row r="1039" spans="2:5" x14ac:dyDescent="0.25">
      <c r="B1039" s="2"/>
      <c r="C1039" s="2"/>
      <c r="D1039" s="2"/>
      <c r="E1039" s="2"/>
    </row>
    <row r="1040" spans="2:5" x14ac:dyDescent="0.25">
      <c r="B1040" s="2"/>
      <c r="C1040" s="2"/>
      <c r="D1040" s="2"/>
      <c r="E1040" s="2"/>
    </row>
    <row r="1041" spans="2:5" x14ac:dyDescent="0.25">
      <c r="B1041" s="2"/>
      <c r="C1041" s="2"/>
      <c r="D1041" s="2"/>
      <c r="E1041" s="2"/>
    </row>
    <row r="1042" spans="2:5" x14ac:dyDescent="0.25">
      <c r="B1042" s="2"/>
      <c r="C1042" s="2"/>
      <c r="D1042" s="2"/>
      <c r="E1042" s="2"/>
    </row>
    <row r="1043" spans="2:5" x14ac:dyDescent="0.25">
      <c r="B1043" s="2"/>
      <c r="C1043" s="2"/>
      <c r="D1043" s="2"/>
      <c r="E1043" s="2"/>
    </row>
    <row r="1044" spans="2:5" x14ac:dyDescent="0.25">
      <c r="B1044" s="2"/>
      <c r="C1044" s="2"/>
      <c r="D1044" s="2"/>
      <c r="E1044" s="2"/>
    </row>
    <row r="1045" spans="2:5" x14ac:dyDescent="0.25">
      <c r="B1045" s="2"/>
      <c r="C1045" s="2"/>
      <c r="D1045" s="2"/>
      <c r="E1045" s="2"/>
    </row>
    <row r="1046" spans="2:5" x14ac:dyDescent="0.25">
      <c r="B1046" s="2"/>
      <c r="C1046" s="2"/>
      <c r="D1046" s="2"/>
      <c r="E1046" s="2"/>
    </row>
    <row r="1047" spans="2:5" x14ac:dyDescent="0.25">
      <c r="B1047" s="2"/>
      <c r="C1047" s="2"/>
      <c r="D1047" s="2"/>
      <c r="E1047" s="2"/>
    </row>
    <row r="1048" spans="2:5" x14ac:dyDescent="0.25">
      <c r="B1048" s="2"/>
      <c r="C1048" s="2"/>
      <c r="D1048" s="2"/>
      <c r="E1048" s="2"/>
    </row>
    <row r="1049" spans="2:5" x14ac:dyDescent="0.25">
      <c r="B1049" s="2"/>
      <c r="C1049" s="2"/>
      <c r="D1049" s="2"/>
      <c r="E1049" s="2"/>
    </row>
    <row r="1050" spans="2:5" x14ac:dyDescent="0.25">
      <c r="B1050" s="2"/>
      <c r="C1050" s="2"/>
      <c r="D1050" s="2"/>
      <c r="E1050" s="2"/>
    </row>
    <row r="1051" spans="2:5" x14ac:dyDescent="0.25">
      <c r="B1051" s="2"/>
      <c r="C1051" s="2"/>
      <c r="D1051" s="2"/>
      <c r="E1051" s="2"/>
    </row>
    <row r="1052" spans="2:5" x14ac:dyDescent="0.25">
      <c r="B1052" s="2"/>
      <c r="C1052" s="2"/>
      <c r="D1052" s="2"/>
      <c r="E1052" s="2"/>
    </row>
    <row r="1053" spans="2:5" x14ac:dyDescent="0.25">
      <c r="B1053" s="2"/>
      <c r="C1053" s="2"/>
      <c r="D1053" s="2"/>
      <c r="E1053" s="2"/>
    </row>
    <row r="1054" spans="2:5" x14ac:dyDescent="0.25">
      <c r="B1054" s="2"/>
      <c r="C1054" s="2"/>
      <c r="D1054" s="2"/>
      <c r="E1054" s="2"/>
    </row>
    <row r="1055" spans="2:5" x14ac:dyDescent="0.25">
      <c r="B1055" s="2"/>
      <c r="C1055" s="2"/>
      <c r="D1055" s="2"/>
      <c r="E1055" s="2"/>
    </row>
    <row r="1056" spans="2:5" x14ac:dyDescent="0.25">
      <c r="B1056" s="2"/>
      <c r="C1056" s="2"/>
      <c r="D1056" s="2"/>
      <c r="E1056" s="2"/>
    </row>
    <row r="1057" spans="2:5" x14ac:dyDescent="0.25">
      <c r="B1057" s="2"/>
      <c r="C1057" s="2"/>
      <c r="D1057" s="2"/>
      <c r="E1057" s="2"/>
    </row>
    <row r="1058" spans="2:5" x14ac:dyDescent="0.25">
      <c r="B1058" s="2"/>
      <c r="C1058" s="2"/>
      <c r="D1058" s="2"/>
      <c r="E1058" s="2"/>
    </row>
    <row r="1059" spans="2:5" x14ac:dyDescent="0.25">
      <c r="B1059" s="2"/>
      <c r="C1059" s="2"/>
      <c r="D1059" s="2"/>
      <c r="E1059" s="2"/>
    </row>
    <row r="1060" spans="2:5" x14ac:dyDescent="0.25">
      <c r="B1060" s="2"/>
      <c r="C1060" s="2"/>
      <c r="D1060" s="2"/>
      <c r="E1060" s="2"/>
    </row>
    <row r="1061" spans="2:5" x14ac:dyDescent="0.25">
      <c r="B1061" s="2"/>
      <c r="C1061" s="2"/>
      <c r="D1061" s="2"/>
      <c r="E1061" s="2"/>
    </row>
    <row r="1062" spans="2:5" x14ac:dyDescent="0.25">
      <c r="B1062" s="2"/>
      <c r="C1062" s="2"/>
      <c r="D1062" s="2"/>
      <c r="E1062" s="2"/>
    </row>
    <row r="1063" spans="2:5" x14ac:dyDescent="0.25">
      <c r="B1063" s="2"/>
      <c r="C1063" s="2"/>
      <c r="D1063" s="2"/>
      <c r="E1063" s="2"/>
    </row>
    <row r="1064" spans="2:5" x14ac:dyDescent="0.25">
      <c r="B1064" s="2"/>
      <c r="C1064" s="2"/>
      <c r="D1064" s="2"/>
      <c r="E1064" s="2"/>
    </row>
    <row r="1065" spans="2:5" x14ac:dyDescent="0.25">
      <c r="B1065" s="2"/>
      <c r="C1065" s="2"/>
      <c r="D1065" s="2"/>
      <c r="E1065" s="2"/>
    </row>
    <row r="1066" spans="2:5" x14ac:dyDescent="0.25">
      <c r="B1066" s="2"/>
      <c r="C1066" s="2"/>
      <c r="D1066" s="2"/>
      <c r="E1066" s="2"/>
    </row>
    <row r="1067" spans="2:5" x14ac:dyDescent="0.25">
      <c r="B1067" s="2"/>
      <c r="C1067" s="2"/>
      <c r="D1067" s="2"/>
      <c r="E1067" s="2"/>
    </row>
    <row r="1068" spans="2:5" x14ac:dyDescent="0.25">
      <c r="B1068" s="2"/>
      <c r="C1068" s="2"/>
      <c r="D1068" s="2"/>
      <c r="E1068" s="2"/>
    </row>
    <row r="1069" spans="2:5" x14ac:dyDescent="0.25">
      <c r="B1069" s="2"/>
      <c r="C1069" s="2"/>
      <c r="D1069" s="2"/>
      <c r="E1069" s="2"/>
    </row>
    <row r="1070" spans="2:5" x14ac:dyDescent="0.25">
      <c r="B1070" s="2"/>
      <c r="C1070" s="2"/>
      <c r="D1070" s="2"/>
      <c r="E1070" s="2"/>
    </row>
    <row r="1071" spans="2:5" x14ac:dyDescent="0.25">
      <c r="B1071" s="2"/>
      <c r="C1071" s="2"/>
      <c r="D1071" s="2"/>
      <c r="E1071" s="2"/>
    </row>
    <row r="1072" spans="2:5" x14ac:dyDescent="0.25">
      <c r="B1072" s="2"/>
      <c r="C1072" s="2"/>
      <c r="D1072" s="2"/>
      <c r="E1072" s="2"/>
    </row>
    <row r="1073" spans="2:5" x14ac:dyDescent="0.25">
      <c r="B1073" s="2"/>
      <c r="C1073" s="2"/>
      <c r="D1073" s="2"/>
      <c r="E1073" s="2"/>
    </row>
    <row r="1074" spans="2:5" x14ac:dyDescent="0.25">
      <c r="B1074" s="2"/>
      <c r="C1074" s="2"/>
      <c r="D1074" s="2"/>
      <c r="E1074" s="2"/>
    </row>
    <row r="1075" spans="2:5" x14ac:dyDescent="0.25">
      <c r="B1075" s="2"/>
      <c r="C1075" s="2"/>
      <c r="D1075" s="2"/>
      <c r="E1075" s="2"/>
    </row>
    <row r="1076" spans="2:5" x14ac:dyDescent="0.25">
      <c r="B1076" s="2"/>
      <c r="C1076" s="2"/>
      <c r="D1076" s="2"/>
      <c r="E1076" s="2"/>
    </row>
    <row r="1077" spans="2:5" x14ac:dyDescent="0.25">
      <c r="B1077" s="2"/>
      <c r="C1077" s="2"/>
      <c r="D1077" s="2"/>
      <c r="E1077" s="2"/>
    </row>
    <row r="1078" spans="2:5" x14ac:dyDescent="0.25">
      <c r="B1078" s="2"/>
      <c r="C1078" s="2"/>
      <c r="D1078" s="2"/>
      <c r="E1078" s="2"/>
    </row>
    <row r="1079" spans="2:5" x14ac:dyDescent="0.25">
      <c r="B1079" s="2"/>
      <c r="C1079" s="2"/>
      <c r="D1079" s="2"/>
      <c r="E1079" s="2"/>
    </row>
    <row r="1080" spans="2:5" x14ac:dyDescent="0.25">
      <c r="B1080" s="2"/>
      <c r="C1080" s="2"/>
      <c r="D1080" s="2"/>
      <c r="E1080" s="2"/>
    </row>
    <row r="1081" spans="2:5" x14ac:dyDescent="0.25">
      <c r="B1081" s="2"/>
      <c r="C1081" s="2"/>
      <c r="D1081" s="2"/>
      <c r="E1081" s="2"/>
    </row>
    <row r="1082" spans="2:5" x14ac:dyDescent="0.25">
      <c r="B1082" s="2"/>
      <c r="C1082" s="2"/>
      <c r="D1082" s="2"/>
      <c r="E1082" s="2"/>
    </row>
    <row r="1083" spans="2:5" x14ac:dyDescent="0.25">
      <c r="B1083" s="2"/>
      <c r="C1083" s="2"/>
      <c r="D1083" s="2"/>
      <c r="E1083" s="2"/>
    </row>
    <row r="1084" spans="2:5" x14ac:dyDescent="0.25">
      <c r="B1084" s="2"/>
      <c r="C1084" s="2"/>
      <c r="D1084" s="2"/>
      <c r="E1084" s="2"/>
    </row>
    <row r="1085" spans="2:5" x14ac:dyDescent="0.25">
      <c r="B1085" s="2"/>
      <c r="C1085" s="2"/>
      <c r="D1085" s="2"/>
      <c r="E1085" s="2"/>
    </row>
    <row r="1086" spans="2:5" x14ac:dyDescent="0.25">
      <c r="B1086" s="2"/>
      <c r="C1086" s="2"/>
      <c r="D1086" s="2"/>
      <c r="E1086" s="2"/>
    </row>
    <row r="1087" spans="2:5" x14ac:dyDescent="0.25">
      <c r="B1087" s="2"/>
      <c r="C1087" s="2"/>
      <c r="D1087" s="2"/>
      <c r="E1087" s="2"/>
    </row>
    <row r="1088" spans="2:5" x14ac:dyDescent="0.25">
      <c r="B1088" s="2"/>
      <c r="C1088" s="2"/>
      <c r="D1088" s="2"/>
      <c r="E1088" s="2"/>
    </row>
    <row r="1089" spans="2:5" x14ac:dyDescent="0.25">
      <c r="B1089" s="2"/>
      <c r="C1089" s="2"/>
      <c r="D1089" s="2"/>
      <c r="E1089" s="2"/>
    </row>
    <row r="1090" spans="2:5" x14ac:dyDescent="0.25">
      <c r="B1090" s="2"/>
      <c r="C1090" s="2"/>
      <c r="D1090" s="2"/>
      <c r="E1090" s="2"/>
    </row>
    <row r="1091" spans="2:5" x14ac:dyDescent="0.25">
      <c r="B1091" s="2"/>
      <c r="C1091" s="2"/>
      <c r="D1091" s="2"/>
      <c r="E1091" s="2"/>
    </row>
    <row r="1092" spans="2:5" x14ac:dyDescent="0.25">
      <c r="B1092" s="2"/>
      <c r="C1092" s="2"/>
      <c r="D1092" s="2"/>
      <c r="E1092" s="2"/>
    </row>
    <row r="1093" spans="2:5" x14ac:dyDescent="0.25">
      <c r="B1093" s="2"/>
      <c r="C1093" s="2"/>
      <c r="D1093" s="2"/>
      <c r="E1093" s="2"/>
    </row>
    <row r="1094" spans="2:5" x14ac:dyDescent="0.25">
      <c r="B1094" s="2"/>
      <c r="C1094" s="2"/>
      <c r="D1094" s="2"/>
      <c r="E1094" s="2"/>
    </row>
    <row r="1095" spans="2:5" x14ac:dyDescent="0.25">
      <c r="B1095" s="2"/>
      <c r="C1095" s="2"/>
      <c r="D1095" s="2"/>
      <c r="E1095" s="2"/>
    </row>
    <row r="1096" spans="2:5" x14ac:dyDescent="0.25">
      <c r="B1096" s="2"/>
      <c r="C1096" s="2"/>
      <c r="D1096" s="2"/>
      <c r="E1096" s="2"/>
    </row>
    <row r="1097" spans="2:5" x14ac:dyDescent="0.25">
      <c r="B1097" s="2"/>
      <c r="C1097" s="2"/>
      <c r="D1097" s="2"/>
      <c r="E1097" s="2"/>
    </row>
    <row r="1098" spans="2:5" x14ac:dyDescent="0.25">
      <c r="B1098" s="2"/>
      <c r="C1098" s="2"/>
      <c r="D1098" s="2"/>
      <c r="E1098" s="2"/>
    </row>
    <row r="1099" spans="2:5" x14ac:dyDescent="0.25">
      <c r="B1099" s="2"/>
      <c r="C1099" s="2"/>
      <c r="D1099" s="2"/>
      <c r="E1099" s="2"/>
    </row>
    <row r="1100" spans="2:5" x14ac:dyDescent="0.25">
      <c r="B1100" s="2"/>
      <c r="C1100" s="2"/>
      <c r="D1100" s="2"/>
      <c r="E1100" s="2"/>
    </row>
    <row r="1101" spans="2:5" x14ac:dyDescent="0.25">
      <c r="B1101" s="2"/>
      <c r="C1101" s="2"/>
      <c r="D1101" s="2"/>
      <c r="E1101" s="2"/>
    </row>
    <row r="1102" spans="2:5" x14ac:dyDescent="0.25">
      <c r="B1102" s="2"/>
      <c r="C1102" s="2"/>
      <c r="D1102" s="2"/>
      <c r="E1102" s="2"/>
    </row>
    <row r="1103" spans="2:5" x14ac:dyDescent="0.25">
      <c r="B1103" s="2"/>
      <c r="C1103" s="2"/>
      <c r="D1103" s="2"/>
      <c r="E1103" s="2"/>
    </row>
    <row r="1104" spans="2:5" x14ac:dyDescent="0.25">
      <c r="B1104" s="2"/>
      <c r="C1104" s="2"/>
      <c r="D1104" s="2"/>
      <c r="E1104" s="2"/>
    </row>
    <row r="1105" spans="2:5" x14ac:dyDescent="0.25">
      <c r="B1105" s="2"/>
      <c r="C1105" s="2"/>
      <c r="D1105" s="2"/>
      <c r="E1105" s="2"/>
    </row>
    <row r="1106" spans="2:5" x14ac:dyDescent="0.25">
      <c r="B1106" s="2"/>
      <c r="C1106" s="2"/>
      <c r="D1106" s="2"/>
      <c r="E1106" s="2"/>
    </row>
    <row r="1107" spans="2:5" x14ac:dyDescent="0.25">
      <c r="B1107" s="2"/>
      <c r="C1107" s="2"/>
      <c r="D1107" s="2"/>
      <c r="E1107" s="2"/>
    </row>
    <row r="1108" spans="2:5" x14ac:dyDescent="0.25">
      <c r="B1108" s="2"/>
      <c r="C1108" s="2"/>
      <c r="D1108" s="2"/>
      <c r="E1108" s="2"/>
    </row>
    <row r="1109" spans="2:5" x14ac:dyDescent="0.25">
      <c r="B1109" s="2"/>
      <c r="C1109" s="2"/>
      <c r="D1109" s="2"/>
      <c r="E1109" s="2"/>
    </row>
    <row r="1110" spans="2:5" x14ac:dyDescent="0.25">
      <c r="B1110" s="2"/>
      <c r="C1110" s="2"/>
      <c r="D1110" s="2"/>
      <c r="E1110" s="2"/>
    </row>
    <row r="1111" spans="2:5" x14ac:dyDescent="0.25">
      <c r="B1111" s="2"/>
      <c r="C1111" s="2"/>
      <c r="D1111" s="2"/>
      <c r="E1111" s="2"/>
    </row>
    <row r="1112" spans="2:5" x14ac:dyDescent="0.25">
      <c r="B1112" s="2"/>
      <c r="C1112" s="2"/>
      <c r="D1112" s="2"/>
      <c r="E1112" s="2"/>
    </row>
    <row r="1113" spans="2:5" x14ac:dyDescent="0.25">
      <c r="B1113" s="2"/>
      <c r="C1113" s="2"/>
      <c r="D1113" s="2"/>
      <c r="E1113" s="2"/>
    </row>
    <row r="1114" spans="2:5" x14ac:dyDescent="0.25">
      <c r="B1114" s="2"/>
      <c r="C1114" s="2"/>
      <c r="D1114" s="2"/>
      <c r="E1114" s="2"/>
    </row>
    <row r="1115" spans="2:5" x14ac:dyDescent="0.25">
      <c r="B1115" s="2"/>
      <c r="C1115" s="2"/>
      <c r="D1115" s="2"/>
      <c r="E1115" s="2"/>
    </row>
    <row r="1116" spans="2:5" x14ac:dyDescent="0.25">
      <c r="B1116" s="2"/>
      <c r="C1116" s="2"/>
      <c r="D1116" s="2"/>
      <c r="E1116" s="2"/>
    </row>
    <row r="1117" spans="2:5" x14ac:dyDescent="0.25">
      <c r="B1117" s="2"/>
      <c r="C1117" s="2"/>
      <c r="D1117" s="2"/>
      <c r="E1117" s="2"/>
    </row>
    <row r="1118" spans="2:5" x14ac:dyDescent="0.25">
      <c r="B1118" s="2"/>
      <c r="C1118" s="2"/>
      <c r="D1118" s="2"/>
      <c r="E1118" s="2"/>
    </row>
    <row r="1119" spans="2:5" x14ac:dyDescent="0.25">
      <c r="B1119" s="2"/>
      <c r="C1119" s="2"/>
      <c r="D1119" s="2"/>
      <c r="E1119" s="2"/>
    </row>
    <row r="1120" spans="2:5" x14ac:dyDescent="0.25">
      <c r="B1120" s="2"/>
      <c r="C1120" s="2"/>
      <c r="D1120" s="2"/>
      <c r="E1120" s="2"/>
    </row>
    <row r="1121" spans="2:5" x14ac:dyDescent="0.25">
      <c r="B1121" s="2"/>
      <c r="C1121" s="2"/>
      <c r="D1121" s="2"/>
      <c r="E1121" s="2"/>
    </row>
    <row r="1122" spans="2:5" x14ac:dyDescent="0.25">
      <c r="B1122" s="2"/>
      <c r="C1122" s="2"/>
      <c r="D1122" s="2"/>
      <c r="E1122" s="2"/>
    </row>
    <row r="1123" spans="2:5" x14ac:dyDescent="0.25">
      <c r="B1123" s="2"/>
      <c r="C1123" s="2"/>
      <c r="D1123" s="2"/>
      <c r="E1123" s="2"/>
    </row>
    <row r="1124" spans="2:5" x14ac:dyDescent="0.25">
      <c r="B1124" s="2"/>
      <c r="C1124" s="2"/>
      <c r="D1124" s="2"/>
      <c r="E1124" s="2"/>
    </row>
    <row r="1125" spans="2:5" x14ac:dyDescent="0.25">
      <c r="B1125" s="2"/>
      <c r="C1125" s="2"/>
      <c r="D1125" s="2"/>
      <c r="E1125" s="2"/>
    </row>
    <row r="1126" spans="2:5" x14ac:dyDescent="0.25">
      <c r="B1126" s="2"/>
      <c r="C1126" s="2"/>
      <c r="D1126" s="2"/>
      <c r="E1126" s="2"/>
    </row>
    <row r="1127" spans="2:5" x14ac:dyDescent="0.25">
      <c r="B1127" s="2"/>
      <c r="C1127" s="2"/>
      <c r="D1127" s="2"/>
      <c r="E1127" s="2"/>
    </row>
    <row r="1128" spans="2:5" x14ac:dyDescent="0.25">
      <c r="B1128" s="2"/>
      <c r="C1128" s="2"/>
      <c r="D1128" s="2"/>
      <c r="E1128" s="2"/>
    </row>
    <row r="1129" spans="2:5" x14ac:dyDescent="0.25">
      <c r="B1129" s="2"/>
      <c r="C1129" s="2"/>
      <c r="D1129" s="2"/>
      <c r="E1129" s="2"/>
    </row>
    <row r="1130" spans="2:5" x14ac:dyDescent="0.25">
      <c r="B1130" s="2"/>
      <c r="C1130" s="2"/>
      <c r="D1130" s="2"/>
      <c r="E1130" s="2"/>
    </row>
    <row r="1131" spans="2:5" x14ac:dyDescent="0.25">
      <c r="B1131" s="2"/>
      <c r="C1131" s="2"/>
      <c r="D1131" s="2"/>
      <c r="E1131" s="2"/>
    </row>
    <row r="1132" spans="2:5" x14ac:dyDescent="0.25">
      <c r="B1132" s="2"/>
      <c r="C1132" s="2"/>
      <c r="D1132" s="2"/>
      <c r="E1132" s="2"/>
    </row>
    <row r="1133" spans="2:5" x14ac:dyDescent="0.25">
      <c r="B1133" s="2"/>
      <c r="C1133" s="2"/>
      <c r="D1133" s="2"/>
      <c r="E1133" s="2"/>
    </row>
    <row r="1134" spans="2:5" x14ac:dyDescent="0.25">
      <c r="B1134" s="2"/>
      <c r="C1134" s="2"/>
      <c r="D1134" s="2"/>
      <c r="E1134" s="2"/>
    </row>
    <row r="1135" spans="2:5" x14ac:dyDescent="0.25">
      <c r="B1135" s="2"/>
      <c r="C1135" s="2"/>
      <c r="D1135" s="2"/>
      <c r="E1135" s="2"/>
    </row>
    <row r="1136" spans="2:5" x14ac:dyDescent="0.25">
      <c r="B1136" s="2"/>
      <c r="C1136" s="2"/>
      <c r="D1136" s="2"/>
      <c r="E1136" s="2"/>
    </row>
    <row r="1137" spans="2:5" x14ac:dyDescent="0.25">
      <c r="B1137" s="2"/>
      <c r="C1137" s="2"/>
      <c r="D1137" s="2"/>
      <c r="E1137" s="2"/>
    </row>
    <row r="1138" spans="2:5" x14ac:dyDescent="0.25">
      <c r="B1138" s="2"/>
      <c r="C1138" s="2"/>
      <c r="D1138" s="2"/>
      <c r="E1138" s="2"/>
    </row>
    <row r="1139" spans="2:5" x14ac:dyDescent="0.25">
      <c r="B1139" s="2"/>
      <c r="C1139" s="2"/>
      <c r="D1139" s="2"/>
      <c r="E1139" s="2"/>
    </row>
    <row r="1140" spans="2:5" x14ac:dyDescent="0.25">
      <c r="B1140" s="2"/>
      <c r="C1140" s="2"/>
      <c r="D1140" s="2"/>
      <c r="E1140" s="2"/>
    </row>
    <row r="1141" spans="2:5" x14ac:dyDescent="0.25">
      <c r="B1141" s="2"/>
      <c r="C1141" s="2"/>
      <c r="D1141" s="2"/>
      <c r="E1141" s="2"/>
    </row>
    <row r="1142" spans="2:5" x14ac:dyDescent="0.25">
      <c r="B1142" s="2"/>
      <c r="C1142" s="2"/>
      <c r="D1142" s="2"/>
      <c r="E1142" s="2"/>
    </row>
    <row r="1143" spans="2:5" x14ac:dyDescent="0.25">
      <c r="B1143" s="2"/>
      <c r="C1143" s="2"/>
      <c r="D1143" s="2"/>
      <c r="E1143" s="2"/>
    </row>
    <row r="1144" spans="2:5" x14ac:dyDescent="0.25">
      <c r="B1144" s="2"/>
      <c r="C1144" s="2"/>
      <c r="D1144" s="2"/>
      <c r="E1144" s="2"/>
    </row>
    <row r="1145" spans="2:5" x14ac:dyDescent="0.25">
      <c r="B1145" s="2"/>
      <c r="C1145" s="2"/>
      <c r="D1145" s="2"/>
      <c r="E1145" s="2"/>
    </row>
    <row r="1146" spans="2:5" x14ac:dyDescent="0.25">
      <c r="B1146" s="2"/>
      <c r="C1146" s="2"/>
      <c r="D1146" s="2"/>
      <c r="E1146" s="2"/>
    </row>
    <row r="1147" spans="2:5" x14ac:dyDescent="0.25">
      <c r="B1147" s="2"/>
      <c r="C1147" s="2"/>
      <c r="D1147" s="2"/>
      <c r="E1147" s="2"/>
    </row>
    <row r="1148" spans="2:5" x14ac:dyDescent="0.25">
      <c r="B1148" s="2"/>
      <c r="C1148" s="2"/>
      <c r="D1148" s="2"/>
      <c r="E1148" s="2"/>
    </row>
    <row r="1149" spans="2:5" x14ac:dyDescent="0.25">
      <c r="B1149" s="2"/>
      <c r="C1149" s="2"/>
      <c r="D1149" s="2"/>
      <c r="E1149" s="2"/>
    </row>
    <row r="1150" spans="2:5" x14ac:dyDescent="0.25">
      <c r="B1150" s="2"/>
      <c r="C1150" s="2"/>
      <c r="D1150" s="2"/>
      <c r="E1150" s="2"/>
    </row>
    <row r="1151" spans="2:5" x14ac:dyDescent="0.25">
      <c r="B1151" s="2"/>
      <c r="C1151" s="2"/>
      <c r="D1151" s="2"/>
      <c r="E1151" s="2"/>
    </row>
    <row r="1152" spans="2:5" x14ac:dyDescent="0.25">
      <c r="B1152" s="2"/>
      <c r="C1152" s="2"/>
      <c r="D1152" s="2"/>
      <c r="E1152" s="2"/>
    </row>
    <row r="1153" spans="2:5" x14ac:dyDescent="0.25">
      <c r="B1153" s="2"/>
      <c r="C1153" s="2"/>
      <c r="D1153" s="2"/>
      <c r="E1153" s="2"/>
    </row>
    <row r="1154" spans="2:5" x14ac:dyDescent="0.25">
      <c r="B1154" s="2"/>
      <c r="C1154" s="2"/>
      <c r="D1154" s="2"/>
      <c r="E1154" s="2"/>
    </row>
    <row r="1155" spans="2:5" x14ac:dyDescent="0.25">
      <c r="B1155" s="2"/>
      <c r="C1155" s="2"/>
      <c r="D1155" s="2"/>
      <c r="E1155" s="2"/>
    </row>
    <row r="1156" spans="2:5" x14ac:dyDescent="0.25">
      <c r="B1156" s="2"/>
      <c r="C1156" s="2"/>
      <c r="D1156" s="2"/>
      <c r="E1156" s="2"/>
    </row>
    <row r="1157" spans="2:5" x14ac:dyDescent="0.25">
      <c r="B1157" s="2"/>
      <c r="C1157" s="2"/>
      <c r="D1157" s="2"/>
      <c r="E1157" s="2"/>
    </row>
    <row r="1158" spans="2:5" x14ac:dyDescent="0.25">
      <c r="B1158" s="2"/>
      <c r="C1158" s="2"/>
      <c r="D1158" s="2"/>
      <c r="E1158" s="2"/>
    </row>
    <row r="1159" spans="2:5" x14ac:dyDescent="0.25">
      <c r="B1159" s="2"/>
      <c r="C1159" s="2"/>
      <c r="D1159" s="2"/>
      <c r="E1159" s="2"/>
    </row>
    <row r="1160" spans="2:5" x14ac:dyDescent="0.25">
      <c r="B1160" s="2"/>
      <c r="C1160" s="2"/>
      <c r="D1160" s="2"/>
      <c r="E1160" s="2"/>
    </row>
    <row r="1161" spans="2:5" x14ac:dyDescent="0.25">
      <c r="B1161" s="2"/>
      <c r="C1161" s="2"/>
      <c r="D1161" s="2"/>
      <c r="E1161" s="2"/>
    </row>
    <row r="1162" spans="2:5" x14ac:dyDescent="0.25">
      <c r="B1162" s="2"/>
      <c r="C1162" s="2"/>
      <c r="D1162" s="2"/>
      <c r="E1162" s="2"/>
    </row>
    <row r="1163" spans="2:5" x14ac:dyDescent="0.25">
      <c r="B1163" s="2"/>
      <c r="C1163" s="2"/>
      <c r="D1163" s="2"/>
      <c r="E1163" s="2"/>
    </row>
    <row r="1164" spans="2:5" x14ac:dyDescent="0.25">
      <c r="B1164" s="2"/>
      <c r="C1164" s="2"/>
      <c r="D1164" s="2"/>
      <c r="E1164" s="2"/>
    </row>
    <row r="1165" spans="2:5" x14ac:dyDescent="0.25">
      <c r="B1165" s="2"/>
      <c r="C1165" s="2"/>
      <c r="D1165" s="2"/>
      <c r="E1165" s="2"/>
    </row>
    <row r="1166" spans="2:5" x14ac:dyDescent="0.25">
      <c r="B1166" s="2"/>
      <c r="C1166" s="2"/>
      <c r="D1166" s="2"/>
      <c r="E1166" s="2"/>
    </row>
    <row r="1167" spans="2:5" x14ac:dyDescent="0.25">
      <c r="B1167" s="2"/>
      <c r="C1167" s="2"/>
      <c r="D1167" s="2"/>
      <c r="E1167" s="2"/>
    </row>
    <row r="1168" spans="2:5" x14ac:dyDescent="0.25">
      <c r="B1168" s="2"/>
      <c r="C1168" s="2"/>
      <c r="D1168" s="2"/>
      <c r="E1168" s="2"/>
    </row>
    <row r="1169" spans="2:5" x14ac:dyDescent="0.25">
      <c r="B1169" s="2"/>
      <c r="C1169" s="2"/>
      <c r="D1169" s="2"/>
      <c r="E1169" s="2"/>
    </row>
    <row r="1170" spans="2:5" x14ac:dyDescent="0.25">
      <c r="B1170" s="2"/>
      <c r="C1170" s="2"/>
      <c r="D1170" s="2"/>
      <c r="E1170" s="2"/>
    </row>
    <row r="1171" spans="2:5" x14ac:dyDescent="0.25">
      <c r="B1171" s="2"/>
      <c r="C1171" s="2"/>
      <c r="D1171" s="2"/>
      <c r="E1171" s="2"/>
    </row>
    <row r="1172" spans="2:5" x14ac:dyDescent="0.25">
      <c r="B1172" s="2"/>
      <c r="C1172" s="2"/>
      <c r="D1172" s="2"/>
      <c r="E1172" s="2"/>
    </row>
    <row r="1173" spans="2:5" x14ac:dyDescent="0.25">
      <c r="B1173" s="2"/>
      <c r="C1173" s="2"/>
      <c r="D1173" s="2"/>
      <c r="E1173" s="2"/>
    </row>
    <row r="1174" spans="2:5" x14ac:dyDescent="0.25">
      <c r="B1174" s="2"/>
      <c r="C1174" s="2"/>
      <c r="D1174" s="2"/>
      <c r="E1174" s="2"/>
    </row>
    <row r="1175" spans="2:5" x14ac:dyDescent="0.25">
      <c r="B1175" s="2"/>
      <c r="C1175" s="2"/>
      <c r="D1175" s="2"/>
      <c r="E1175" s="2"/>
    </row>
    <row r="1176" spans="2:5" x14ac:dyDescent="0.25">
      <c r="B1176" s="2"/>
      <c r="C1176" s="2"/>
      <c r="D1176" s="2"/>
      <c r="E1176" s="2"/>
    </row>
    <row r="1177" spans="2:5" x14ac:dyDescent="0.25">
      <c r="B1177" s="2"/>
      <c r="C1177" s="2"/>
      <c r="D1177" s="2"/>
      <c r="E1177" s="2"/>
    </row>
    <row r="1178" spans="2:5" x14ac:dyDescent="0.25">
      <c r="B1178" s="2"/>
      <c r="C1178" s="2"/>
      <c r="D1178" s="2"/>
      <c r="E1178" s="2"/>
    </row>
    <row r="1179" spans="2:5" x14ac:dyDescent="0.25">
      <c r="B1179" s="2"/>
      <c r="C1179" s="2"/>
      <c r="D1179" s="2"/>
      <c r="E1179" s="2"/>
    </row>
    <row r="1180" spans="2:5" x14ac:dyDescent="0.25">
      <c r="B1180" s="2"/>
      <c r="C1180" s="2"/>
      <c r="D1180" s="2"/>
      <c r="E1180" s="2"/>
    </row>
    <row r="1181" spans="2:5" x14ac:dyDescent="0.25">
      <c r="B1181" s="2"/>
      <c r="C1181" s="2"/>
      <c r="D1181" s="2"/>
      <c r="E1181" s="2"/>
    </row>
    <row r="1182" spans="2:5" x14ac:dyDescent="0.25">
      <c r="B1182" s="2"/>
      <c r="C1182" s="2"/>
      <c r="D1182" s="2"/>
      <c r="E1182" s="2"/>
    </row>
    <row r="1183" spans="2:5" x14ac:dyDescent="0.25">
      <c r="B1183" s="2"/>
      <c r="C1183" s="2"/>
      <c r="D1183" s="2"/>
      <c r="E1183" s="2"/>
    </row>
    <row r="1184" spans="2:5" x14ac:dyDescent="0.25">
      <c r="B1184" s="2"/>
      <c r="C1184" s="2"/>
      <c r="D1184" s="2"/>
      <c r="E1184" s="2"/>
    </row>
    <row r="1185" spans="2:5" x14ac:dyDescent="0.25">
      <c r="B1185" s="2"/>
      <c r="C1185" s="2"/>
      <c r="D1185" s="2"/>
      <c r="E1185" s="2"/>
    </row>
    <row r="1186" spans="2:5" x14ac:dyDescent="0.25">
      <c r="B1186" s="2"/>
      <c r="C1186" s="2"/>
      <c r="D1186" s="2"/>
      <c r="E1186" s="2"/>
    </row>
    <row r="1187" spans="2:5" x14ac:dyDescent="0.25">
      <c r="B1187" s="2"/>
      <c r="C1187" s="2"/>
      <c r="D1187" s="2"/>
      <c r="E1187" s="2"/>
    </row>
    <row r="1188" spans="2:5" x14ac:dyDescent="0.25">
      <c r="B1188" s="2"/>
      <c r="C1188" s="2"/>
      <c r="D1188" s="2"/>
      <c r="E1188" s="2"/>
    </row>
    <row r="1189" spans="2:5" x14ac:dyDescent="0.25">
      <c r="B1189" s="2"/>
      <c r="C1189" s="2"/>
      <c r="D1189" s="2"/>
      <c r="E1189" s="2"/>
    </row>
    <row r="1190" spans="2:5" x14ac:dyDescent="0.25">
      <c r="B1190" s="2"/>
      <c r="C1190" s="2"/>
      <c r="D1190" s="2"/>
      <c r="E1190" s="2"/>
    </row>
    <row r="1191" spans="2:5" x14ac:dyDescent="0.25">
      <c r="B1191" s="2"/>
      <c r="C1191" s="2"/>
      <c r="D1191" s="2"/>
      <c r="E1191" s="2"/>
    </row>
    <row r="1192" spans="2:5" x14ac:dyDescent="0.25">
      <c r="B1192" s="2"/>
      <c r="C1192" s="2"/>
      <c r="D1192" s="2"/>
      <c r="E1192" s="2"/>
    </row>
    <row r="1193" spans="2:5" x14ac:dyDescent="0.25">
      <c r="B1193" s="2"/>
      <c r="C1193" s="2"/>
      <c r="D1193" s="2"/>
      <c r="E1193" s="2"/>
    </row>
    <row r="1194" spans="2:5" x14ac:dyDescent="0.25">
      <c r="B1194" s="2"/>
      <c r="C1194" s="2"/>
      <c r="D1194" s="2"/>
      <c r="E1194" s="2"/>
    </row>
    <row r="1195" spans="2:5" x14ac:dyDescent="0.25">
      <c r="B1195" s="2"/>
      <c r="C1195" s="2"/>
      <c r="D1195" s="2"/>
      <c r="E1195" s="2"/>
    </row>
    <row r="1196" spans="2:5" x14ac:dyDescent="0.25">
      <c r="B1196" s="2"/>
      <c r="C1196" s="2"/>
      <c r="D1196" s="2"/>
      <c r="E1196" s="2"/>
    </row>
    <row r="1197" spans="2:5" x14ac:dyDescent="0.25">
      <c r="B1197" s="2"/>
      <c r="C1197" s="2"/>
      <c r="D1197" s="2"/>
      <c r="E1197" s="2"/>
    </row>
    <row r="1198" spans="2:5" x14ac:dyDescent="0.25">
      <c r="B1198" s="2"/>
      <c r="C1198" s="2"/>
      <c r="D1198" s="2"/>
      <c r="E1198" s="2"/>
    </row>
    <row r="1199" spans="2:5" x14ac:dyDescent="0.25">
      <c r="B1199" s="2"/>
      <c r="C1199" s="2"/>
      <c r="D1199" s="2"/>
      <c r="E1199" s="2"/>
    </row>
    <row r="1200" spans="2:5" x14ac:dyDescent="0.25">
      <c r="B1200" s="2"/>
      <c r="C1200" s="2"/>
      <c r="D1200" s="2"/>
      <c r="E1200" s="2"/>
    </row>
    <row r="1201" spans="2:5" x14ac:dyDescent="0.25">
      <c r="B1201" s="2"/>
      <c r="C1201" s="2"/>
      <c r="D1201" s="2"/>
      <c r="E1201" s="2"/>
    </row>
    <row r="1202" spans="2:5" x14ac:dyDescent="0.25">
      <c r="B1202" s="2"/>
      <c r="C1202" s="2"/>
      <c r="D1202" s="2"/>
      <c r="E1202" s="2"/>
    </row>
    <row r="1203" spans="2:5" x14ac:dyDescent="0.25">
      <c r="B1203" s="2"/>
      <c r="C1203" s="2"/>
      <c r="D1203" s="2"/>
      <c r="E1203" s="2"/>
    </row>
    <row r="1204" spans="2:5" x14ac:dyDescent="0.25">
      <c r="B1204" s="2"/>
      <c r="C1204" s="2"/>
      <c r="D1204" s="2"/>
      <c r="E1204" s="2"/>
    </row>
    <row r="1205" spans="2:5" x14ac:dyDescent="0.25">
      <c r="B1205" s="2"/>
      <c r="C1205" s="2"/>
      <c r="D1205" s="2"/>
      <c r="E1205" s="2"/>
    </row>
    <row r="1206" spans="2:5" x14ac:dyDescent="0.25">
      <c r="B1206" s="2"/>
      <c r="C1206" s="2"/>
      <c r="D1206" s="2"/>
      <c r="E1206" s="2"/>
    </row>
    <row r="1207" spans="2:5" x14ac:dyDescent="0.25">
      <c r="B1207" s="2"/>
      <c r="C1207" s="2"/>
      <c r="D1207" s="2"/>
      <c r="E1207" s="2"/>
    </row>
    <row r="1208" spans="2:5" x14ac:dyDescent="0.25">
      <c r="B1208" s="2"/>
      <c r="C1208" s="2"/>
      <c r="D1208" s="2"/>
      <c r="E1208" s="2"/>
    </row>
    <row r="1209" spans="2:5" x14ac:dyDescent="0.25">
      <c r="B1209" s="2"/>
      <c r="C1209" s="2"/>
      <c r="D1209" s="2"/>
      <c r="E1209" s="2"/>
    </row>
    <row r="1210" spans="2:5" x14ac:dyDescent="0.25">
      <c r="B1210" s="2"/>
      <c r="C1210" s="2"/>
      <c r="D1210" s="2"/>
      <c r="E1210" s="2"/>
    </row>
    <row r="1211" spans="2:5" x14ac:dyDescent="0.25">
      <c r="B1211" s="2"/>
      <c r="C1211" s="2"/>
      <c r="D1211" s="2"/>
      <c r="E1211" s="2"/>
    </row>
    <row r="1212" spans="2:5" x14ac:dyDescent="0.25">
      <c r="B1212" s="2"/>
      <c r="C1212" s="2"/>
      <c r="D1212" s="2"/>
      <c r="E1212" s="2"/>
    </row>
    <row r="1213" spans="2:5" x14ac:dyDescent="0.25">
      <c r="B1213" s="2"/>
      <c r="C1213" s="2"/>
      <c r="D1213" s="2"/>
      <c r="E1213" s="2"/>
    </row>
    <row r="1214" spans="2:5" x14ac:dyDescent="0.25">
      <c r="B1214" s="2"/>
      <c r="C1214" s="2"/>
      <c r="D1214" s="2"/>
      <c r="E1214" s="2"/>
    </row>
    <row r="1215" spans="2:5" x14ac:dyDescent="0.25">
      <c r="B1215" s="2"/>
      <c r="C1215" s="2"/>
      <c r="D1215" s="2"/>
      <c r="E1215" s="2"/>
    </row>
    <row r="1216" spans="2:5" x14ac:dyDescent="0.25">
      <c r="B1216" s="2"/>
      <c r="C1216" s="2"/>
      <c r="D1216" s="2"/>
      <c r="E1216" s="2"/>
    </row>
    <row r="1217" spans="2:5" x14ac:dyDescent="0.25">
      <c r="B1217" s="2"/>
      <c r="C1217" s="2"/>
      <c r="D1217" s="2"/>
      <c r="E1217" s="2"/>
    </row>
    <row r="1218" spans="2:5" x14ac:dyDescent="0.25">
      <c r="B1218" s="2"/>
      <c r="C1218" s="2"/>
      <c r="D1218" s="2"/>
      <c r="E1218" s="2"/>
    </row>
    <row r="1219" spans="2:5" x14ac:dyDescent="0.25">
      <c r="B1219" s="2"/>
      <c r="C1219" s="2"/>
      <c r="D1219" s="2"/>
      <c r="E1219" s="2"/>
    </row>
    <row r="1220" spans="2:5" x14ac:dyDescent="0.25">
      <c r="B1220" s="2"/>
      <c r="C1220" s="2"/>
      <c r="D1220" s="2"/>
      <c r="E1220" s="2"/>
    </row>
    <row r="1221" spans="2:5" x14ac:dyDescent="0.25">
      <c r="B1221" s="2"/>
      <c r="C1221" s="2"/>
      <c r="D1221" s="2"/>
      <c r="E1221" s="2"/>
    </row>
    <row r="1222" spans="2:5" x14ac:dyDescent="0.25">
      <c r="B1222" s="2"/>
      <c r="C1222" s="2"/>
      <c r="D1222" s="2"/>
      <c r="E1222" s="2"/>
    </row>
    <row r="1223" spans="2:5" x14ac:dyDescent="0.25">
      <c r="B1223" s="2"/>
      <c r="C1223" s="2"/>
      <c r="D1223" s="2"/>
      <c r="E1223" s="2"/>
    </row>
    <row r="1224" spans="2:5" x14ac:dyDescent="0.25">
      <c r="B1224" s="2"/>
      <c r="C1224" s="2"/>
      <c r="D1224" s="2"/>
      <c r="E1224" s="2"/>
    </row>
    <row r="1225" spans="2:5" x14ac:dyDescent="0.25">
      <c r="B1225" s="2"/>
      <c r="C1225" s="2"/>
      <c r="D1225" s="2"/>
      <c r="E1225" s="2"/>
    </row>
    <row r="1226" spans="2:5" x14ac:dyDescent="0.25">
      <c r="B1226" s="2"/>
      <c r="C1226" s="2"/>
      <c r="D1226" s="2"/>
      <c r="E1226" s="2"/>
    </row>
    <row r="1227" spans="2:5" x14ac:dyDescent="0.25">
      <c r="B1227" s="2"/>
      <c r="C1227" s="2"/>
      <c r="D1227" s="2"/>
      <c r="E1227" s="2"/>
    </row>
    <row r="1228" spans="2:5" x14ac:dyDescent="0.25">
      <c r="B1228" s="2"/>
      <c r="C1228" s="2"/>
      <c r="D1228" s="2"/>
      <c r="E1228" s="2"/>
    </row>
    <row r="1229" spans="2:5" x14ac:dyDescent="0.25">
      <c r="B1229" s="2"/>
      <c r="C1229" s="2"/>
      <c r="D1229" s="2"/>
      <c r="E1229" s="2"/>
    </row>
    <row r="1230" spans="2:5" x14ac:dyDescent="0.25">
      <c r="B1230" s="2"/>
      <c r="C1230" s="2"/>
      <c r="D1230" s="2"/>
      <c r="E1230" s="2"/>
    </row>
    <row r="1231" spans="2:5" x14ac:dyDescent="0.25">
      <c r="B1231" s="2"/>
      <c r="C1231" s="2"/>
      <c r="D1231" s="2"/>
      <c r="E1231" s="2"/>
    </row>
    <row r="1232" spans="2:5" x14ac:dyDescent="0.25">
      <c r="B1232" s="2"/>
      <c r="C1232" s="2"/>
      <c r="D1232" s="2"/>
      <c r="E1232" s="2"/>
    </row>
    <row r="1233" spans="2:5" x14ac:dyDescent="0.25">
      <c r="B1233" s="2"/>
      <c r="C1233" s="2"/>
      <c r="D1233" s="2"/>
      <c r="E1233" s="2"/>
    </row>
    <row r="1234" spans="2:5" x14ac:dyDescent="0.25">
      <c r="B1234" s="2"/>
      <c r="C1234" s="2"/>
      <c r="D1234" s="2"/>
      <c r="E1234" s="2"/>
    </row>
    <row r="1235" spans="2:5" x14ac:dyDescent="0.25">
      <c r="B1235" s="2"/>
      <c r="C1235" s="2"/>
      <c r="D1235" s="2"/>
      <c r="E1235" s="2"/>
    </row>
    <row r="1236" spans="2:5" x14ac:dyDescent="0.25">
      <c r="B1236" s="2"/>
      <c r="C1236" s="2"/>
      <c r="D1236" s="2"/>
      <c r="E1236" s="2"/>
    </row>
    <row r="1237" spans="2:5" x14ac:dyDescent="0.25">
      <c r="B1237" s="2"/>
      <c r="C1237" s="2"/>
      <c r="D1237" s="2"/>
      <c r="E1237" s="2"/>
    </row>
    <row r="1238" spans="2:5" x14ac:dyDescent="0.25">
      <c r="B1238" s="2"/>
      <c r="C1238" s="2"/>
      <c r="D1238" s="2"/>
      <c r="E1238" s="2"/>
    </row>
    <row r="1239" spans="2:5" x14ac:dyDescent="0.25">
      <c r="B1239" s="2"/>
      <c r="C1239" s="2"/>
      <c r="D1239" s="2"/>
      <c r="E1239" s="2"/>
    </row>
    <row r="1240" spans="2:5" x14ac:dyDescent="0.25">
      <c r="B1240" s="2"/>
      <c r="C1240" s="2"/>
      <c r="D1240" s="2"/>
      <c r="E1240" s="2"/>
    </row>
    <row r="1241" spans="2:5" x14ac:dyDescent="0.25">
      <c r="B1241" s="2"/>
      <c r="C1241" s="2"/>
      <c r="D1241" s="2"/>
      <c r="E1241" s="2"/>
    </row>
    <row r="1242" spans="2:5" x14ac:dyDescent="0.25">
      <c r="B1242" s="2"/>
      <c r="C1242" s="2"/>
      <c r="D1242" s="2"/>
      <c r="E1242" s="2"/>
    </row>
    <row r="1243" spans="2:5" x14ac:dyDescent="0.25">
      <c r="B1243" s="2"/>
      <c r="C1243" s="2"/>
      <c r="D1243" s="2"/>
      <c r="E1243" s="2"/>
    </row>
    <row r="1244" spans="2:5" x14ac:dyDescent="0.25">
      <c r="B1244" s="2"/>
      <c r="C1244" s="2"/>
      <c r="D1244" s="2"/>
      <c r="E1244" s="2"/>
    </row>
    <row r="1245" spans="2:5" x14ac:dyDescent="0.25">
      <c r="B1245" s="2"/>
      <c r="C1245" s="2"/>
      <c r="D1245" s="2"/>
      <c r="E1245" s="2"/>
    </row>
    <row r="1246" spans="2:5" x14ac:dyDescent="0.25">
      <c r="B1246" s="2"/>
      <c r="C1246" s="2"/>
      <c r="D1246" s="2"/>
      <c r="E1246" s="2"/>
    </row>
    <row r="1247" spans="2:5" x14ac:dyDescent="0.25">
      <c r="B1247" s="2"/>
      <c r="C1247" s="2"/>
      <c r="D1247" s="2"/>
      <c r="E1247" s="2"/>
    </row>
    <row r="1248" spans="2:5" x14ac:dyDescent="0.25">
      <c r="B1248" s="2"/>
      <c r="C1248" s="2"/>
      <c r="D1248" s="2"/>
      <c r="E1248" s="2"/>
    </row>
    <row r="1249" spans="2:5" x14ac:dyDescent="0.25">
      <c r="B1249" s="2"/>
      <c r="C1249" s="2"/>
      <c r="D1249" s="2"/>
      <c r="E1249" s="2"/>
    </row>
    <row r="1250" spans="2:5" x14ac:dyDescent="0.25">
      <c r="B1250" s="2"/>
      <c r="C1250" s="2"/>
      <c r="D1250" s="2"/>
      <c r="E1250" s="2"/>
    </row>
    <row r="1251" spans="2:5" x14ac:dyDescent="0.25">
      <c r="B1251" s="2"/>
      <c r="C1251" s="2"/>
      <c r="D1251" s="2"/>
      <c r="E1251" s="2"/>
    </row>
    <row r="1252" spans="2:5" x14ac:dyDescent="0.25">
      <c r="B1252" s="2"/>
      <c r="C1252" s="2"/>
      <c r="D1252" s="2"/>
      <c r="E1252" s="2"/>
    </row>
    <row r="1253" spans="2:5" x14ac:dyDescent="0.25">
      <c r="B1253" s="2"/>
      <c r="C1253" s="2"/>
      <c r="D1253" s="2"/>
      <c r="E1253" s="2"/>
    </row>
    <row r="1254" spans="2:5" x14ac:dyDescent="0.25">
      <c r="B1254" s="2"/>
      <c r="C1254" s="2"/>
      <c r="D1254" s="2"/>
      <c r="E1254" s="2"/>
    </row>
    <row r="1255" spans="2:5" x14ac:dyDescent="0.25">
      <c r="B1255" s="2"/>
      <c r="C1255" s="2"/>
      <c r="D1255" s="2"/>
      <c r="E1255" s="2"/>
    </row>
  </sheetData>
  <mergeCells count="53">
    <mergeCell ref="B50:E50"/>
    <mergeCell ref="B61:E61"/>
    <mergeCell ref="B62:E62"/>
    <mergeCell ref="B63:E63"/>
    <mergeCell ref="B64:E64"/>
    <mergeCell ref="U32:V32"/>
    <mergeCell ref="W32:X32"/>
    <mergeCell ref="Y32:Z32"/>
    <mergeCell ref="B46:J46"/>
    <mergeCell ref="B48:E48"/>
    <mergeCell ref="B49:E49"/>
    <mergeCell ref="Y30:Z30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29:Z29"/>
    <mergeCell ref="B30:D30"/>
    <mergeCell ref="E30:F30"/>
    <mergeCell ref="G30:I30"/>
    <mergeCell ref="J30:K30"/>
    <mergeCell ref="L30:N30"/>
    <mergeCell ref="O30:P30"/>
    <mergeCell ref="Q30:S30"/>
    <mergeCell ref="T30:U30"/>
    <mergeCell ref="V30:X30"/>
    <mergeCell ref="Y28:Z28"/>
    <mergeCell ref="B29:D29"/>
    <mergeCell ref="E29:F29"/>
    <mergeCell ref="G29:I29"/>
    <mergeCell ref="J29:K29"/>
    <mergeCell ref="L29:N29"/>
    <mergeCell ref="O29:P29"/>
    <mergeCell ref="Q29:S29"/>
    <mergeCell ref="T29:U29"/>
    <mergeCell ref="V29:X29"/>
    <mergeCell ref="J28:K28"/>
    <mergeCell ref="L28:N28"/>
    <mergeCell ref="O28:P28"/>
    <mergeCell ref="Q28:S28"/>
    <mergeCell ref="T28:U28"/>
    <mergeCell ref="V28:X28"/>
    <mergeCell ref="B3:D3"/>
    <mergeCell ref="B4:D4"/>
    <mergeCell ref="B5:D5"/>
    <mergeCell ref="B28:D28"/>
    <mergeCell ref="E28:F28"/>
    <mergeCell ref="G28:I28"/>
  </mergeCells>
  <hyperlinks>
    <hyperlink ref="C74" r:id="rId1" xr:uid="{D300D5D4-1375-47FA-9D9A-783C2696FD7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5" ma:contentTypeDescription="Crear nuevo documento." ma:contentTypeScope="" ma:versionID="b974a2afa2f9df06bac432d3f7b5cc68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eb14d66201f538ac780f9ebac0a38434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a0b8503-558e-4550-823a-26f008707f9a" xsi:nil="true"/>
  </documentManagement>
</p:properties>
</file>

<file path=customXml/itemProps1.xml><?xml version="1.0" encoding="utf-8"?>
<ds:datastoreItem xmlns:ds="http://schemas.openxmlformats.org/officeDocument/2006/customXml" ds:itemID="{BE314AD8-7D8C-4E32-94BF-2CB0587CF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8C5290-5A7A-4489-AAC9-9D351BE4B8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EC0B45-DE07-43EA-B190-01D2CD966BF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9f1d2543-a317-404b-b796-299c7d331056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a0b8503-558e-4550-823a-26f008707f9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Saldos RDI-Diciembre 2022</vt:lpstr>
    </vt:vector>
  </TitlesOfParts>
  <Company>Ministerio de Hacienda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Mitxy Yannith Rivera Cordero</dc:creator>
  <cp:lastModifiedBy>Mitxy Yannith Rivera Cordero</cp:lastModifiedBy>
  <dcterms:created xsi:type="dcterms:W3CDTF">2023-01-16T23:13:36Z</dcterms:created>
  <dcterms:modified xsi:type="dcterms:W3CDTF">2023-01-16T23:14:12Z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