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egassj\OneDrive - MH de CR\RESPALDO AÑO 2022 1\AÑO 2024\Diciembre 2024\Históricos\Historico página\"/>
    </mc:Choice>
  </mc:AlternateContent>
  <xr:revisionPtr revIDLastSave="0" documentId="13_ncr:1_{A5F58486-ADA8-4F5F-B438-8426D30268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rvicio Deuda Exter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  <c r="U15" i="1"/>
  <c r="S15" i="1"/>
  <c r="R15" i="1" l="1"/>
  <c r="P15" i="1" l="1"/>
  <c r="Q15" i="1" l="1"/>
  <c r="O15" i="1" l="1"/>
  <c r="M15" i="1" l="1"/>
  <c r="K15" i="1" l="1"/>
  <c r="L15" i="1" l="1"/>
  <c r="J15" i="1"/>
  <c r="N15" i="1"/>
  <c r="I15" i="1"/>
  <c r="H15" i="1"/>
  <c r="C15" i="1"/>
  <c r="D15" i="1"/>
  <c r="E15" i="1"/>
  <c r="F15" i="1"/>
  <c r="G15" i="1"/>
  <c r="B15" i="1"/>
</calcChain>
</file>

<file path=xl/sharedStrings.xml><?xml version="1.0" encoding="utf-8"?>
<sst xmlns="http://schemas.openxmlformats.org/spreadsheetml/2006/main" count="12" uniqueCount="12">
  <si>
    <t>Servicio de Deuda Externa Gobierno Central</t>
  </si>
  <si>
    <t>(en millones de colones)</t>
  </si>
  <si>
    <t>Amortizacion</t>
  </si>
  <si>
    <t>Intereses</t>
  </si>
  <si>
    <t>Comisiones</t>
  </si>
  <si>
    <t>Nota:</t>
  </si>
  <si>
    <t xml:space="preserve">Contactar con: </t>
  </si>
  <si>
    <t>DCPRegistroDeuda@hacienda.go.cr</t>
  </si>
  <si>
    <r>
      <rPr>
        <b/>
        <sz val="9"/>
        <rFont val="HendersonSansW00-BasicLight"/>
      </rPr>
      <t>Fuente:</t>
    </r>
    <r>
      <rPr>
        <sz val="9"/>
        <rFont val="HendersonSansW00-BasicLight"/>
      </rPr>
      <t xml:space="preserve"> Crédito Público, Ministerio de Hacienda</t>
    </r>
  </si>
  <si>
    <t>1/ La base de datos es SIGADE 6.2</t>
  </si>
  <si>
    <t>2/ En enero 2023 se pagaron los Eurobonos CR-23 por $1,000,00 millones de dólares.</t>
  </si>
  <si>
    <t>Históricos Anualizados a Diciembre 2005 - 2024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</si>
</sst>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_);\(#,##0.0\)"/>
    <numFmt numFmtId="166" formatCode="_(* #,##0_);_(* \(#,##0\);_(* &quot;-&quot;??_);_(@_)"/>
    <numFmt numFmtId="167" formatCode="_-* #,##0\ _€_-;\-* #,##0\ _€_-;_-* &quot;-&quot;??\ _€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u/>
      <sz val="10"/>
      <color theme="10"/>
      <name val="Arial"/>
    </font>
    <font>
      <b/>
      <sz val="9"/>
      <color indexed="8"/>
      <name val="HendersonSansW00-BasicLight"/>
    </font>
    <font>
      <b/>
      <sz val="9"/>
      <name val="HendersonSansW00-BasicLight"/>
    </font>
    <font>
      <sz val="9"/>
      <name val="HendersonSansW00-BasicLight"/>
    </font>
    <font>
      <b/>
      <sz val="9"/>
      <color theme="1"/>
      <name val="HendersonSansW00-BasicLight"/>
    </font>
    <font>
      <u/>
      <sz val="9"/>
      <color theme="10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5" fillId="2" borderId="0" xfId="0" applyFont="1" applyFill="1" applyAlignment="1">
      <alignment horizontal="center"/>
    </xf>
    <xf numFmtId="0" fontId="6" fillId="0" borderId="0" xfId="0" applyFont="1"/>
    <xf numFmtId="17" fontId="6" fillId="0" borderId="0" xfId="1" applyNumberFormat="1" applyFont="1" applyAlignment="1">
      <alignment horizontal="center"/>
    </xf>
    <xf numFmtId="0" fontId="7" fillId="0" borderId="0" xfId="0" applyFont="1"/>
    <xf numFmtId="164" fontId="7" fillId="0" borderId="0" xfId="1" applyFont="1"/>
    <xf numFmtId="164" fontId="7" fillId="0" borderId="0" xfId="1" applyFont="1" applyFill="1"/>
    <xf numFmtId="164" fontId="7" fillId="3" borderId="0" xfId="1" applyFont="1" applyFill="1"/>
    <xf numFmtId="164" fontId="7" fillId="0" borderId="0" xfId="0" applyNumberFormat="1" applyFont="1"/>
    <xf numFmtId="4" fontId="7" fillId="0" borderId="0" xfId="1" applyNumberFormat="1" applyFont="1" applyAlignment="1">
      <alignment horizontal="center"/>
    </xf>
    <xf numFmtId="0" fontId="6" fillId="3" borderId="0" xfId="0" applyFont="1" applyFill="1"/>
    <xf numFmtId="164" fontId="6" fillId="3" borderId="0" xfId="1" applyFont="1" applyFill="1" applyAlignment="1"/>
    <xf numFmtId="0" fontId="7" fillId="3" borderId="0" xfId="0" applyFont="1" applyFill="1"/>
    <xf numFmtId="4" fontId="7" fillId="0" borderId="0" xfId="0" applyNumberFormat="1" applyFont="1"/>
    <xf numFmtId="164" fontId="7" fillId="0" borderId="0" xfId="1" applyFont="1" applyBorder="1"/>
    <xf numFmtId="0" fontId="8" fillId="3" borderId="0" xfId="0" applyFont="1" applyFill="1" applyAlignment="1">
      <alignment horizontal="center"/>
    </xf>
    <xf numFmtId="164" fontId="8" fillId="3" borderId="0" xfId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167" fontId="8" fillId="3" borderId="0" xfId="1" applyNumberFormat="1" applyFont="1" applyFill="1" applyBorder="1" applyAlignment="1">
      <alignment horizontal="center"/>
    </xf>
    <xf numFmtId="167" fontId="8" fillId="3" borderId="0" xfId="1" applyNumberFormat="1" applyFont="1" applyFill="1" applyBorder="1"/>
    <xf numFmtId="0" fontId="9" fillId="3" borderId="0" xfId="17" applyFont="1" applyFill="1"/>
    <xf numFmtId="166" fontId="7" fillId="0" borderId="0" xfId="1" applyNumberFormat="1" applyFont="1" applyBorder="1"/>
    <xf numFmtId="166" fontId="7" fillId="0" borderId="0" xfId="0" applyNumberFormat="1" applyFont="1"/>
    <xf numFmtId="4" fontId="7" fillId="0" borderId="0" xfId="1" applyNumberFormat="1" applyFont="1" applyBorder="1" applyAlignment="1">
      <alignment horizontal="center"/>
    </xf>
    <xf numFmtId="4" fontId="7" fillId="0" borderId="0" xfId="1" applyNumberFormat="1" applyFont="1" applyBorder="1"/>
    <xf numFmtId="166" fontId="7" fillId="0" borderId="0" xfId="1" applyNumberFormat="1" applyFont="1"/>
    <xf numFmtId="164" fontId="5" fillId="2" borderId="0" xfId="1" applyFont="1" applyFill="1" applyBorder="1" applyAlignment="1">
      <alignment horizontal="center"/>
    </xf>
  </cellXfs>
  <cellStyles count="18">
    <cellStyle name="Hipervínculo" xfId="17" builtinId="8"/>
    <cellStyle name="Millares" xfId="1" builtinId="3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5" xfId="6" xr:uid="{00000000-0005-0000-0000-000006000000}"/>
    <cellStyle name="Normal 16" xfId="7" xr:uid="{00000000-0005-0000-0000-000007000000}"/>
    <cellStyle name="Normal 17" xfId="8" xr:uid="{00000000-0005-0000-0000-000008000000}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45720</xdr:rowOff>
    </xdr:from>
    <xdr:to>
      <xdr:col>7</xdr:col>
      <xdr:colOff>283424</xdr:colOff>
      <xdr:row>5</xdr:row>
      <xdr:rowOff>91440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941643B9-580E-4CAC-A0F9-D350A89AD0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45720" y="205740"/>
          <a:ext cx="2881844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PRegistroDeuda@hacienda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35"/>
  <sheetViews>
    <sheetView showGridLines="0" tabSelected="1" zoomScaleNormal="10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I23" sqref="I23"/>
    </sheetView>
  </sheetViews>
  <sheetFormatPr baseColWidth="10" defaultColWidth="11.44140625" defaultRowHeight="12.6" outlineLevelCol="1" x14ac:dyDescent="0.3"/>
  <cols>
    <col min="1" max="1" width="22.5546875" style="4" customWidth="1"/>
    <col min="2" max="2" width="14.44140625" style="4" hidden="1" customWidth="1" outlineLevel="1"/>
    <col min="3" max="3" width="14.109375" style="4" hidden="1" customWidth="1" outlineLevel="1"/>
    <col min="4" max="4" width="13.88671875" style="4" hidden="1" customWidth="1" outlineLevel="1"/>
    <col min="5" max="5" width="14.6640625" style="5" hidden="1" customWidth="1" outlineLevel="1"/>
    <col min="6" max="6" width="16.44140625" style="5" hidden="1" customWidth="1" outlineLevel="1"/>
    <col min="7" max="7" width="16" style="5" bestFit="1" customWidth="1" collapsed="1"/>
    <col min="8" max="8" width="16.33203125" style="4" bestFit="1" customWidth="1"/>
    <col min="9" max="9" width="14.88671875" style="4" customWidth="1"/>
    <col min="10" max="10" width="19.5546875" style="4" customWidth="1"/>
    <col min="11" max="11" width="19" style="4" customWidth="1"/>
    <col min="12" max="12" width="18.109375" style="4" customWidth="1"/>
    <col min="13" max="13" width="19.21875" style="4" customWidth="1"/>
    <col min="14" max="14" width="18.33203125" style="4" customWidth="1"/>
    <col min="15" max="15" width="17" style="4" bestFit="1" customWidth="1"/>
    <col min="16" max="16" width="18.21875" style="4" customWidth="1"/>
    <col min="17" max="17" width="16.77734375" style="4" bestFit="1" customWidth="1"/>
    <col min="18" max="18" width="17" style="4" bestFit="1" customWidth="1"/>
    <col min="19" max="19" width="15.21875" style="4" bestFit="1" customWidth="1"/>
    <col min="20" max="20" width="19.5546875" style="4" customWidth="1"/>
    <col min="21" max="21" width="18.44140625" style="4" customWidth="1"/>
    <col min="22" max="16384" width="11.44140625" style="4"/>
  </cols>
  <sheetData>
    <row r="3" spans="1:21" x14ac:dyDescent="0.3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x14ac:dyDescent="0.3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x14ac:dyDescent="0.3">
      <c r="A6" s="1"/>
    </row>
    <row r="7" spans="1:21" x14ac:dyDescent="0.3">
      <c r="A7" s="2"/>
      <c r="B7" s="3">
        <v>38687</v>
      </c>
      <c r="C7" s="3">
        <v>39052</v>
      </c>
      <c r="D7" s="3">
        <v>39417</v>
      </c>
      <c r="E7" s="3">
        <v>39783</v>
      </c>
      <c r="F7" s="3">
        <v>40148</v>
      </c>
      <c r="G7" s="3">
        <v>40513</v>
      </c>
      <c r="H7" s="3">
        <v>40878</v>
      </c>
      <c r="I7" s="3">
        <v>41274</v>
      </c>
      <c r="J7" s="3">
        <v>41639</v>
      </c>
      <c r="K7" s="3">
        <v>42004</v>
      </c>
      <c r="L7" s="3">
        <v>42369</v>
      </c>
      <c r="M7" s="3">
        <v>42735</v>
      </c>
      <c r="N7" s="3">
        <v>43100</v>
      </c>
      <c r="O7" s="3">
        <v>43465</v>
      </c>
      <c r="P7" s="3">
        <v>43830</v>
      </c>
      <c r="Q7" s="3">
        <v>44196</v>
      </c>
      <c r="R7" s="3">
        <v>44561</v>
      </c>
      <c r="S7" s="3">
        <v>44926</v>
      </c>
      <c r="T7" s="3">
        <v>45291</v>
      </c>
      <c r="U7" s="3">
        <v>45657</v>
      </c>
    </row>
    <row r="9" spans="1:21" x14ac:dyDescent="0.3">
      <c r="A9" s="4" t="s">
        <v>2</v>
      </c>
      <c r="B9" s="6">
        <v>41729.952744115013</v>
      </c>
      <c r="C9" s="6">
        <v>45426.190101635992</v>
      </c>
      <c r="D9" s="6">
        <v>38282.626306022001</v>
      </c>
      <c r="E9" s="6">
        <v>137931.86505105899</v>
      </c>
      <c r="F9" s="6">
        <v>216518.57283626919</v>
      </c>
      <c r="G9" s="6">
        <v>47046.235409180001</v>
      </c>
      <c r="H9" s="6">
        <v>163252.1377349621</v>
      </c>
      <c r="I9" s="6">
        <v>163430.898514723</v>
      </c>
      <c r="J9" s="6">
        <v>159570.031666736</v>
      </c>
      <c r="K9" s="6">
        <v>163803.2706537483</v>
      </c>
      <c r="L9" s="6">
        <v>27454.49952886856</v>
      </c>
      <c r="M9" s="6">
        <v>50282.854841236302</v>
      </c>
      <c r="N9" s="7">
        <v>54664.031929766221</v>
      </c>
      <c r="O9" s="7">
        <v>55959.363092760956</v>
      </c>
      <c r="P9" s="8">
        <v>54800.46016568935</v>
      </c>
      <c r="Q9" s="9">
        <v>200908.48196003572</v>
      </c>
      <c r="R9" s="5">
        <v>83084.79470128</v>
      </c>
      <c r="S9" s="5">
        <v>96498.99010295239</v>
      </c>
      <c r="T9" s="5">
        <v>702054.05198805465</v>
      </c>
      <c r="U9" s="5">
        <v>249634.87574642088</v>
      </c>
    </row>
    <row r="10" spans="1:21" x14ac:dyDescent="0.3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8"/>
      <c r="R10" s="5"/>
      <c r="S10" s="5"/>
      <c r="T10" s="5"/>
      <c r="U10" s="5"/>
    </row>
    <row r="11" spans="1:21" x14ac:dyDescent="0.3">
      <c r="A11" s="4" t="s">
        <v>3</v>
      </c>
      <c r="B11" s="6">
        <v>80434.780983262594</v>
      </c>
      <c r="C11" s="6">
        <v>87196.817250035994</v>
      </c>
      <c r="D11" s="6">
        <v>88039.198174983991</v>
      </c>
      <c r="E11" s="6">
        <v>84735.559087835005</v>
      </c>
      <c r="F11" s="6">
        <v>79339.759266851601</v>
      </c>
      <c r="G11" s="6">
        <v>64902.359586209997</v>
      </c>
      <c r="H11" s="6">
        <v>58501.507723400005</v>
      </c>
      <c r="I11" s="6">
        <v>47001.147966522796</v>
      </c>
      <c r="J11" s="6">
        <v>62498.791716010004</v>
      </c>
      <c r="K11" s="6">
        <v>95983.70738989659</v>
      </c>
      <c r="L11" s="6">
        <v>142741.68786472123</v>
      </c>
      <c r="M11" s="6">
        <v>180899.43756379691</v>
      </c>
      <c r="N11" s="7">
        <v>194220.37832111472</v>
      </c>
      <c r="O11" s="7">
        <v>204872.41387773116</v>
      </c>
      <c r="P11" s="8">
        <v>207239.47547146305</v>
      </c>
      <c r="Q11" s="9">
        <v>239503.79057539225</v>
      </c>
      <c r="R11" s="5">
        <v>252866.29439883001</v>
      </c>
      <c r="S11" s="5">
        <v>308414.93424377724</v>
      </c>
      <c r="T11" s="5">
        <v>410233.99893594219</v>
      </c>
      <c r="U11" s="5">
        <v>511979.85688808915</v>
      </c>
    </row>
    <row r="12" spans="1:21" x14ac:dyDescent="0.3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  <c r="O12" s="7"/>
      <c r="P12" s="8"/>
      <c r="R12" s="5"/>
      <c r="S12" s="5"/>
      <c r="T12" s="5"/>
      <c r="U12" s="5"/>
    </row>
    <row r="13" spans="1:21" x14ac:dyDescent="0.3">
      <c r="A13" s="4" t="s">
        <v>4</v>
      </c>
      <c r="B13" s="6">
        <v>525.11111995069996</v>
      </c>
      <c r="C13" s="6">
        <v>195.56134692400002</v>
      </c>
      <c r="D13" s="6">
        <v>286.56912163800001</v>
      </c>
      <c r="E13" s="6">
        <v>156.53852016000002</v>
      </c>
      <c r="F13" s="6">
        <v>743.20965023300027</v>
      </c>
      <c r="G13" s="6">
        <v>1124.132024169</v>
      </c>
      <c r="H13" s="6">
        <v>1126.5359979748998</v>
      </c>
      <c r="I13" s="6">
        <v>1694.2278191357</v>
      </c>
      <c r="J13" s="6">
        <v>1734.9951814818</v>
      </c>
      <c r="K13" s="6">
        <v>3011.15434117</v>
      </c>
      <c r="L13" s="6">
        <v>2140.7472140715004</v>
      </c>
      <c r="M13" s="6">
        <v>2818.7468998321392</v>
      </c>
      <c r="N13" s="7">
        <v>2724.2122229250781</v>
      </c>
      <c r="O13" s="7">
        <v>2151.0476280039325</v>
      </c>
      <c r="P13" s="8">
        <v>4102.5471215241141</v>
      </c>
      <c r="Q13" s="9">
        <v>7221.4218626853508</v>
      </c>
      <c r="R13" s="6">
        <v>6572.96274567</v>
      </c>
      <c r="S13" s="6">
        <v>9145.3866978229944</v>
      </c>
      <c r="T13" s="6">
        <v>5774.9368103766801</v>
      </c>
      <c r="U13" s="6">
        <v>7176.9921405993991</v>
      </c>
    </row>
    <row r="14" spans="1:21" x14ac:dyDescent="0.3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"/>
      <c r="Q14" s="8"/>
      <c r="R14" s="5"/>
    </row>
    <row r="15" spans="1:21" s="12" customFormat="1" x14ac:dyDescent="0.3">
      <c r="A15" s="10"/>
      <c r="B15" s="11">
        <f t="shared" ref="B15:G15" si="0">SUM(B9:B13)</f>
        <v>122689.84484732831</v>
      </c>
      <c r="C15" s="11">
        <f t="shared" si="0"/>
        <v>132818.56869859598</v>
      </c>
      <c r="D15" s="11">
        <f t="shared" si="0"/>
        <v>126608.39360264398</v>
      </c>
      <c r="E15" s="11">
        <f t="shared" si="0"/>
        <v>222823.962659054</v>
      </c>
      <c r="F15" s="11">
        <f t="shared" si="0"/>
        <v>296601.54175335378</v>
      </c>
      <c r="G15" s="11">
        <f t="shared" si="0"/>
        <v>113072.727019559</v>
      </c>
      <c r="H15" s="11">
        <f t="shared" ref="H15:N15" si="1">SUM(H9:H13)</f>
        <v>222880.18145633701</v>
      </c>
      <c r="I15" s="11">
        <f t="shared" si="1"/>
        <v>212126.27430038148</v>
      </c>
      <c r="J15" s="11">
        <f t="shared" si="1"/>
        <v>223803.81856422781</v>
      </c>
      <c r="K15" s="11">
        <f>SUM(K9:K13)</f>
        <v>262798.1323848149</v>
      </c>
      <c r="L15" s="11">
        <f t="shared" si="1"/>
        <v>172336.9346076613</v>
      </c>
      <c r="M15" s="11">
        <f t="shared" ref="M15" si="2">SUM(M9:M13)</f>
        <v>234001.03930486532</v>
      </c>
      <c r="N15" s="11">
        <f t="shared" si="1"/>
        <v>251608.622473806</v>
      </c>
      <c r="O15" s="11">
        <f t="shared" ref="O15:S15" si="3">SUM(O9:O13)</f>
        <v>262982.82459849608</v>
      </c>
      <c r="P15" s="11">
        <f t="shared" ref="P15" si="4">SUM(P9:P13)</f>
        <v>266142.48275867652</v>
      </c>
      <c r="Q15" s="11">
        <f t="shared" si="3"/>
        <v>447633.69439811329</v>
      </c>
      <c r="R15" s="11">
        <f t="shared" si="3"/>
        <v>342524.05184577999</v>
      </c>
      <c r="S15" s="11">
        <f t="shared" si="3"/>
        <v>414059.31104455265</v>
      </c>
      <c r="T15" s="11">
        <f t="shared" ref="T15:U15" si="5">SUM(T9:T13)</f>
        <v>1118062.9877343734</v>
      </c>
      <c r="U15" s="11">
        <f t="shared" si="5"/>
        <v>768791.72477510944</v>
      </c>
    </row>
    <row r="16" spans="1:21" x14ac:dyDescent="0.3">
      <c r="N16" s="13"/>
    </row>
    <row r="17" spans="1:21" x14ac:dyDescent="0.3">
      <c r="A17" s="2" t="s">
        <v>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13"/>
    </row>
    <row r="18" spans="1:21" x14ac:dyDescent="0.3">
      <c r="A18" s="4" t="s">
        <v>9</v>
      </c>
      <c r="B18" s="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Q18" s="14"/>
    </row>
    <row r="19" spans="1:21" x14ac:dyDescent="0.3">
      <c r="A19" s="4" t="s">
        <v>10</v>
      </c>
      <c r="B19" s="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Q19" s="14"/>
    </row>
    <row r="20" spans="1:21" x14ac:dyDescent="0.3">
      <c r="D20" s="14"/>
      <c r="E20" s="14"/>
      <c r="F20" s="14"/>
      <c r="G20" s="14"/>
      <c r="H20" s="14"/>
    </row>
    <row r="21" spans="1:21" x14ac:dyDescent="0.3">
      <c r="A21" s="12" t="s">
        <v>8</v>
      </c>
      <c r="C21" s="15"/>
      <c r="D21" s="15"/>
      <c r="E21" s="15"/>
      <c r="F21" s="15"/>
      <c r="G21" s="15"/>
      <c r="H21" s="16"/>
      <c r="I21" s="15"/>
      <c r="J21" s="15"/>
      <c r="K21" s="15"/>
      <c r="L21" s="15"/>
      <c r="M21" s="15"/>
      <c r="N21" s="15"/>
    </row>
    <row r="22" spans="1:21" x14ac:dyDescent="0.3">
      <c r="A22" s="17"/>
      <c r="C22" s="18"/>
      <c r="D22" s="19"/>
      <c r="E22" s="18"/>
      <c r="F22" s="19"/>
      <c r="G22" s="18"/>
      <c r="H22" s="19"/>
      <c r="I22" s="18"/>
      <c r="J22" s="19"/>
      <c r="K22" s="19"/>
      <c r="L22" s="19"/>
      <c r="M22" s="19"/>
      <c r="N22" s="19"/>
    </row>
    <row r="23" spans="1:21" x14ac:dyDescent="0.3">
      <c r="A23" s="10" t="s">
        <v>6</v>
      </c>
      <c r="C23" s="14"/>
      <c r="D23" s="8"/>
      <c r="E23" s="14"/>
      <c r="F23" s="8"/>
      <c r="G23" s="14"/>
      <c r="H23" s="8"/>
      <c r="I23" s="14"/>
      <c r="J23" s="8"/>
      <c r="K23" s="8"/>
      <c r="L23" s="8"/>
      <c r="M23" s="8"/>
      <c r="N23" s="8"/>
    </row>
    <row r="24" spans="1:21" x14ac:dyDescent="0.3">
      <c r="A24" s="20" t="s">
        <v>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21" x14ac:dyDescent="0.3">
      <c r="A25" s="12"/>
    </row>
    <row r="27" spans="1:21" x14ac:dyDescent="0.3">
      <c r="A27" s="5"/>
      <c r="E27" s="14"/>
      <c r="F27" s="14"/>
      <c r="G27" s="14"/>
    </row>
    <row r="28" spans="1:21" x14ac:dyDescent="0.3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14"/>
    </row>
    <row r="29" spans="1:21" x14ac:dyDescent="0.3">
      <c r="B29" s="1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2"/>
      <c r="Q29" s="14"/>
    </row>
    <row r="30" spans="1:21" x14ac:dyDescent="0.3">
      <c r="B30" s="14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3"/>
      <c r="R30" s="13"/>
      <c r="S30" s="13"/>
      <c r="T30" s="13"/>
      <c r="U30" s="24"/>
    </row>
    <row r="31" spans="1:21" x14ac:dyDescent="0.3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2"/>
      <c r="Q31" s="23"/>
      <c r="R31" s="13"/>
      <c r="S31" s="13"/>
      <c r="T31" s="13"/>
      <c r="U31" s="24"/>
    </row>
    <row r="32" spans="1:21" x14ac:dyDescent="0.3">
      <c r="C32" s="21"/>
      <c r="D32" s="21"/>
      <c r="E32" s="21"/>
      <c r="F32" s="21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13"/>
      <c r="S32" s="13"/>
      <c r="T32" s="13"/>
      <c r="U32" s="24"/>
    </row>
    <row r="33" spans="3:21" x14ac:dyDescent="0.3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22"/>
      <c r="Q33" s="23"/>
      <c r="R33" s="13"/>
      <c r="S33" s="13"/>
      <c r="T33" s="13"/>
      <c r="U33" s="24"/>
    </row>
    <row r="34" spans="3:21" x14ac:dyDescent="0.3">
      <c r="D34" s="14"/>
      <c r="E34" s="14"/>
      <c r="F34" s="14"/>
      <c r="G34" s="14"/>
      <c r="Q34" s="24"/>
      <c r="R34" s="13"/>
      <c r="S34" s="13"/>
      <c r="T34" s="13"/>
      <c r="U34" s="24"/>
    </row>
    <row r="35" spans="3:21" x14ac:dyDescent="0.3">
      <c r="C35" s="25"/>
    </row>
  </sheetData>
  <mergeCells count="3">
    <mergeCell ref="A3:U3"/>
    <mergeCell ref="A4:U4"/>
    <mergeCell ref="A5:U5"/>
  </mergeCells>
  <phoneticPr fontId="2" type="noConversion"/>
  <hyperlinks>
    <hyperlink ref="A24" r:id="rId1" xr:uid="{F9FCED52-9CFC-472F-8A70-54E9BF3008F4}"/>
  </hyperlinks>
  <pageMargins left="0.39370078740157483" right="0.35433070866141736" top="0.98425196850393704" bottom="0.98425196850393704" header="0" footer="0"/>
  <pageSetup scale="45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B295B-0199-4B22-ADB1-225A274CD5F9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9f1d2543-a317-404b-b796-299c7d331056"/>
    <ds:schemaRef ds:uri="http://purl.org/dc/dcmitype/"/>
    <ds:schemaRef ds:uri="http://schemas.microsoft.com/office/infopath/2007/PartnerControls"/>
    <ds:schemaRef ds:uri="http://purl.org/dc/elements/1.1/"/>
    <ds:schemaRef ds:uri="ca0b8503-558e-4550-823a-26f008707f9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C500728-CF86-41C8-9DDD-1B8B5EA16E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6244C6-4F1B-4D73-BD6F-189973C8B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 Deuda Externa</vt:lpstr>
    </vt:vector>
  </TitlesOfParts>
  <Company>Ministerio de 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Villegas Solano</dc:creator>
  <cp:lastModifiedBy>Javier Villegas Solano</cp:lastModifiedBy>
  <cp:revision/>
  <dcterms:created xsi:type="dcterms:W3CDTF">2009-05-11T17:33:19Z</dcterms:created>
  <dcterms:modified xsi:type="dcterms:W3CDTF">2025-02-20T19:23:20Z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