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aciendacr-my.sharepoint.com/personal/rojasmk_hacienda_go_cr/Documents/Escritorio/"/>
    </mc:Choice>
  </mc:AlternateContent>
  <xr:revisionPtr revIDLastSave="16" documentId="13_ncr:1_{1DDAB7F0-1CE8-40DB-B7B9-CA3A15A92F0B}" xr6:coauthVersionLast="47" xr6:coauthVersionMax="47" xr10:uidLastSave="{4AFF249E-4B98-41A3-A4A7-3B8B8B2539D5}"/>
  <bookViews>
    <workbookView xWindow="-108" yWindow="-108" windowWidth="23256" windowHeight="12456" xr2:uid="{00000000-000D-0000-FFFF-FFFF00000000}"/>
  </bookViews>
  <sheets>
    <sheet name="DI por Vencimiento" sheetId="1" r:id="rId1"/>
  </sheets>
  <definedNames>
    <definedName name="_xlnm.Print_Area" localSheetId="0">'DI por Vencimiento'!$A$1:$K$21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5" i="1" l="1"/>
  <c r="W15" i="1" l="1"/>
  <c r="W10" i="1"/>
  <c r="V15" i="1" l="1"/>
  <c r="U15" i="1" l="1"/>
  <c r="S15" i="1" l="1"/>
  <c r="R15" i="1" l="1"/>
  <c r="T15" i="1" l="1"/>
  <c r="P15" i="1" l="1"/>
  <c r="O15" i="1" l="1"/>
  <c r="N15" i="1" l="1"/>
  <c r="M15" i="1" l="1"/>
  <c r="Q15" i="1" l="1"/>
  <c r="L15" i="1"/>
  <c r="K15" i="1"/>
  <c r="D15" i="1"/>
  <c r="C15" i="1"/>
  <c r="B15" i="1"/>
  <c r="J15" i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<sst xmlns="http://schemas.openxmlformats.org/spreadsheetml/2006/main" count="18" uniqueCount="18">
  <si>
    <t xml:space="preserve"> </t>
  </si>
  <si>
    <t>Por Periodo de Vencimiento</t>
  </si>
  <si>
    <t>Millones de Colones</t>
  </si>
  <si>
    <t>Periodo de vencimiento</t>
  </si>
  <si>
    <t>Menor a un año</t>
  </si>
  <si>
    <t>Entre dos y cinco años</t>
  </si>
  <si>
    <t>Entre seis y diez años</t>
  </si>
  <si>
    <t>Mayor once años</t>
  </si>
  <si>
    <t>Total</t>
  </si>
  <si>
    <t>Nota:</t>
  </si>
  <si>
    <t>1/ Período residual de vencimiento.</t>
  </si>
  <si>
    <t xml:space="preserve">Contactar con: </t>
  </si>
  <si>
    <t>DCPRegistroDeuda@hacienda.go.cr</t>
  </si>
  <si>
    <r>
      <rPr>
        <b/>
        <sz val="8"/>
        <rFont val="HendersonSansW00-BasicLight"/>
      </rPr>
      <t>Fuente:</t>
    </r>
    <r>
      <rPr>
        <sz val="8"/>
        <rFont val="HendersonSansW00-BasicLight"/>
      </rPr>
      <t xml:space="preserve"> Crédito Público, Ministerio de Hacienda</t>
    </r>
  </si>
  <si>
    <t xml:space="preserve">                             Deuda Interna Gobierno Central</t>
  </si>
  <si>
    <t>Histórico   del 31 Dic. 2002 al 31 Dic. 2024</t>
  </si>
  <si>
    <t>3/Se incluye como parte de los saldos históricos el saldo de los Órganos Desconcentrados para efectos comparativos, pese a que por Ley N° 9524 se reconocen como parte del GC a partir del año 2020.</t>
  </si>
  <si>
    <t>2/  No incluye el monto de intereses devengados por ¢ 125.990,60 millones.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</si>
</sst>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d\-mm\-yy"/>
    <numFmt numFmtId="166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HendersonSansW00-BasicLight"/>
    </font>
    <font>
      <sz val="9"/>
      <name val="HendersonSansW00-BasicLight"/>
    </font>
    <font>
      <sz val="11"/>
      <color theme="1"/>
      <name val="HendersonSansW00-BasicLight"/>
    </font>
    <font>
      <sz val="11"/>
      <color theme="0"/>
      <name val="HendersonSansW00-BasicLight"/>
    </font>
    <font>
      <sz val="8"/>
      <name val="HendersonSansW00-BasicLight"/>
    </font>
    <font>
      <b/>
      <sz val="8"/>
      <name val="HendersonSansW00-BasicLight"/>
    </font>
    <font>
      <sz val="11"/>
      <name val="HendersonSansW00-BasicLight"/>
    </font>
    <font>
      <u/>
      <sz val="8"/>
      <color theme="10"/>
      <name val="HendersonSansW00-Basic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3" fillId="2" borderId="0" xfId="0" applyFont="1" applyFill="1" applyAlignment="1">
      <alignment horizontal="center"/>
    </xf>
    <xf numFmtId="165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4" fontId="4" fillId="2" borderId="0" xfId="0" applyNumberFormat="1" applyFont="1" applyFill="1" applyAlignment="1">
      <alignment horizontal="right"/>
    </xf>
    <xf numFmtId="4" fontId="4" fillId="2" borderId="0" xfId="0" applyNumberFormat="1" applyFont="1" applyFill="1" applyAlignment="1">
      <alignment horizontal="center"/>
    </xf>
    <xf numFmtId="164" fontId="5" fillId="2" borderId="0" xfId="1" applyFont="1" applyFill="1"/>
    <xf numFmtId="166" fontId="3" fillId="2" borderId="0" xfId="0" applyNumberFormat="1" applyFont="1" applyFill="1" applyAlignment="1">
      <alignment horizontal="center"/>
    </xf>
    <xf numFmtId="4" fontId="3" fillId="2" borderId="0" xfId="1" applyNumberFormat="1" applyFont="1" applyFill="1" applyBorder="1"/>
    <xf numFmtId="4" fontId="3" fillId="2" borderId="0" xfId="1" applyNumberFormat="1" applyFont="1" applyFill="1" applyBorder="1" applyAlignment="1">
      <alignment horizontal="center"/>
    </xf>
    <xf numFmtId="4" fontId="3" fillId="2" borderId="0" xfId="0" applyNumberFormat="1" applyFont="1" applyFill="1"/>
    <xf numFmtId="164" fontId="4" fillId="2" borderId="0" xfId="0" applyNumberFormat="1" applyFont="1" applyFill="1"/>
    <xf numFmtId="4" fontId="4" fillId="2" borderId="0" xfId="0" applyNumberFormat="1" applyFont="1" applyFill="1"/>
    <xf numFmtId="166" fontId="4" fillId="2" borderId="0" xfId="0" applyNumberFormat="1" applyFont="1" applyFill="1"/>
    <xf numFmtId="4" fontId="5" fillId="2" borderId="0" xfId="0" applyNumberFormat="1" applyFont="1" applyFill="1"/>
    <xf numFmtId="0" fontId="6" fillId="2" borderId="0" xfId="0" applyFont="1" applyFill="1"/>
    <xf numFmtId="0" fontId="8" fillId="2" borderId="0" xfId="0" applyFont="1" applyFill="1"/>
    <xf numFmtId="0" fontId="7" fillId="2" borderId="0" xfId="0" applyFont="1" applyFill="1"/>
    <xf numFmtId="43" fontId="3" fillId="2" borderId="0" xfId="0" applyNumberFormat="1" applyFont="1" applyFill="1"/>
    <xf numFmtId="166" fontId="3" fillId="2" borderId="0" xfId="0" applyNumberFormat="1" applyFont="1" applyFill="1"/>
    <xf numFmtId="0" fontId="9" fillId="2" borderId="0" xfId="0" applyFont="1" applyFill="1"/>
    <xf numFmtId="164" fontId="9" fillId="2" borderId="0" xfId="0" applyNumberFormat="1" applyFont="1" applyFill="1"/>
    <xf numFmtId="164" fontId="4" fillId="2" borderId="0" xfId="1" applyFont="1" applyFill="1" applyBorder="1"/>
    <xf numFmtId="0" fontId="10" fillId="2" borderId="0" xfId="2" applyFont="1" applyFill="1"/>
    <xf numFmtId="0" fontId="3" fillId="2" borderId="0" xfId="0" applyFont="1" applyFill="1"/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596054</xdr:colOff>
      <xdr:row>0</xdr:row>
      <xdr:rowOff>0</xdr:rowOff>
    </xdr:from>
    <xdr:to>
      <xdr:col>6</xdr:col>
      <xdr:colOff>439421</xdr:colOff>
      <xdr:row>4</xdr:row>
      <xdr:rowOff>51647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5C3698-5CA3-40A8-9AB5-388D2C4DF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054" y="0"/>
          <a:ext cx="2247900" cy="830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CPRegistroDeuda@hacienda.go.c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2"/>
  <sheetViews>
    <sheetView tabSelected="1" topLeftCell="A10" zoomScale="90" zoomScaleNormal="90" workbookViewId="0">
      <selection activeCell="A21" sqref="A21"/>
    </sheetView>
  </sheetViews>
  <sheetFormatPr baseColWidth="10" defaultColWidth="11.44140625" defaultRowHeight="15" outlineLevelCol="1" x14ac:dyDescent="0.35"/>
  <cols>
    <col min="1" max="1" width="35.109375" style="3" bestFit="1" customWidth="1"/>
    <col min="2" max="2" width="12.44140625" style="3" hidden="1" customWidth="1" outlineLevel="1"/>
    <col min="3" max="3" width="11.5546875" style="3" hidden="1" customWidth="1" outlineLevel="1"/>
    <col min="4" max="4" width="12.5546875" style="3" hidden="1" customWidth="1" outlineLevel="1"/>
    <col min="5" max="5" width="11.88671875" style="3" hidden="1" customWidth="1" outlineLevel="1"/>
    <col min="6" max="6" width="11.5546875" style="3" hidden="1" customWidth="1" outlineLevel="1"/>
    <col min="7" max="7" width="16.109375" style="3" bestFit="1" customWidth="1" collapsed="1"/>
    <col min="8" max="8" width="18.33203125" style="3" bestFit="1" customWidth="1"/>
    <col min="9" max="9" width="16" style="3" bestFit="1" customWidth="1"/>
    <col min="10" max="10" width="17.77734375" style="3" bestFit="1" customWidth="1"/>
    <col min="11" max="11" width="17.5546875" style="3" bestFit="1" customWidth="1"/>
    <col min="12" max="13" width="18.109375" style="3" bestFit="1" customWidth="1"/>
    <col min="14" max="14" width="16.77734375" style="3" bestFit="1" customWidth="1"/>
    <col min="15" max="15" width="19" style="3" bestFit="1" customWidth="1"/>
    <col min="16" max="16" width="19.88671875" style="3" bestFit="1" customWidth="1"/>
    <col min="17" max="17" width="18.88671875" style="3" bestFit="1" customWidth="1"/>
    <col min="18" max="18" width="17" style="3" bestFit="1" customWidth="1"/>
    <col min="19" max="19" width="21.21875" style="3" bestFit="1" customWidth="1"/>
    <col min="20" max="20" width="18.77734375" style="3" bestFit="1" customWidth="1"/>
    <col min="21" max="21" width="19.44140625" style="3" bestFit="1" customWidth="1"/>
    <col min="22" max="22" width="22.33203125" style="3" bestFit="1" customWidth="1"/>
    <col min="23" max="23" width="22.109375" style="3" bestFit="1" customWidth="1"/>
    <col min="24" max="24" width="22.21875" style="3" bestFit="1" customWidth="1"/>
    <col min="25" max="16384" width="11.44140625" style="3"/>
  </cols>
  <sheetData>
    <row r="1" spans="1:24" ht="15" customHeight="1" x14ac:dyDescent="0.35">
      <c r="A1" s="1"/>
      <c r="B1" s="1"/>
      <c r="C1" s="1"/>
      <c r="D1" s="1"/>
      <c r="E1" s="1"/>
      <c r="F1" s="1"/>
      <c r="G1" s="2"/>
      <c r="H1" s="2"/>
      <c r="I1" s="2"/>
      <c r="J1" s="2"/>
    </row>
    <row r="2" spans="1:24" ht="15" customHeight="1" x14ac:dyDescent="0.35">
      <c r="A2" s="31" t="s">
        <v>0</v>
      </c>
      <c r="B2" s="31"/>
      <c r="C2" s="31"/>
      <c r="D2" s="31"/>
      <c r="E2" s="31"/>
      <c r="F2" s="31"/>
      <c r="G2" s="2"/>
      <c r="H2" s="2"/>
      <c r="I2" s="2"/>
      <c r="J2" s="2"/>
    </row>
    <row r="3" spans="1:24" ht="15" customHeight="1" x14ac:dyDescent="0.35">
      <c r="A3" s="31" t="s">
        <v>14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1:24" ht="15" customHeight="1" x14ac:dyDescent="0.35">
      <c r="A4" s="31" t="s">
        <v>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</row>
    <row r="5" spans="1:24" ht="15" customHeight="1" x14ac:dyDescent="0.35">
      <c r="A5" s="31" t="s">
        <v>15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1:24" ht="15" customHeight="1" x14ac:dyDescent="0.35">
      <c r="A6" s="31" t="s">
        <v>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</row>
    <row r="7" spans="1:24" ht="15" customHeight="1" x14ac:dyDescent="0.3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24" ht="15" customHeight="1" x14ac:dyDescent="0.35">
      <c r="A8" s="4" t="s">
        <v>3</v>
      </c>
      <c r="B8" s="5">
        <v>37621</v>
      </c>
      <c r="C8" s="5">
        <v>37986</v>
      </c>
      <c r="D8" s="5">
        <v>38352</v>
      </c>
      <c r="E8" s="5">
        <v>38717</v>
      </c>
      <c r="F8" s="5">
        <v>39082</v>
      </c>
      <c r="G8" s="5">
        <v>39447</v>
      </c>
      <c r="H8" s="5">
        <v>39813</v>
      </c>
      <c r="I8" s="5">
        <v>40178</v>
      </c>
      <c r="J8" s="5">
        <v>40543</v>
      </c>
      <c r="K8" s="5">
        <v>40908</v>
      </c>
      <c r="L8" s="5">
        <v>41274</v>
      </c>
      <c r="M8" s="5">
        <v>41639</v>
      </c>
      <c r="N8" s="5">
        <v>42004</v>
      </c>
      <c r="O8" s="5">
        <v>42369</v>
      </c>
      <c r="P8" s="5">
        <v>42735</v>
      </c>
      <c r="Q8" s="5">
        <v>43100</v>
      </c>
      <c r="R8" s="5">
        <v>43465</v>
      </c>
      <c r="S8" s="5">
        <v>43830</v>
      </c>
      <c r="T8" s="5">
        <v>44196</v>
      </c>
      <c r="U8" s="5">
        <v>44561</v>
      </c>
      <c r="V8" s="5">
        <v>44926</v>
      </c>
      <c r="W8" s="5">
        <v>45291</v>
      </c>
      <c r="X8" s="5">
        <v>45657</v>
      </c>
    </row>
    <row r="9" spans="1:24" ht="15" customHeight="1" x14ac:dyDescent="0.35">
      <c r="A9" s="6"/>
      <c r="B9" s="2"/>
      <c r="C9" s="2"/>
      <c r="D9" s="2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4" ht="15" customHeight="1" x14ac:dyDescent="0.35">
      <c r="A10" s="8" t="s">
        <v>4</v>
      </c>
      <c r="B10" s="9">
        <v>544548.42000000004</v>
      </c>
      <c r="C10" s="9">
        <v>505238.47</v>
      </c>
      <c r="D10" s="9">
        <v>652762.63699999999</v>
      </c>
      <c r="E10" s="10">
        <v>938762.16</v>
      </c>
      <c r="F10" s="10">
        <v>805174.25</v>
      </c>
      <c r="G10" s="10">
        <v>687491.26</v>
      </c>
      <c r="H10" s="10">
        <v>687212.26199999999</v>
      </c>
      <c r="I10" s="10">
        <v>822070.35699999996</v>
      </c>
      <c r="J10" s="10">
        <v>1130568.1081033419</v>
      </c>
      <c r="K10" s="10">
        <v>1099101.7779234631</v>
      </c>
      <c r="L10" s="10">
        <v>1080119.2661489702</v>
      </c>
      <c r="M10" s="10">
        <v>1078166.4791042001</v>
      </c>
      <c r="N10" s="10">
        <v>1636838.8398245492</v>
      </c>
      <c r="O10" s="10">
        <v>1780038.9726696261</v>
      </c>
      <c r="P10" s="10">
        <v>1625999.3653402531</v>
      </c>
      <c r="Q10" s="10">
        <v>2289467.9453493692</v>
      </c>
      <c r="R10" s="10">
        <v>2359556.1335929204</v>
      </c>
      <c r="S10" s="10">
        <v>1440588.4571575567</v>
      </c>
      <c r="T10" s="10">
        <v>2350231.4955271771</v>
      </c>
      <c r="U10" s="10">
        <v>2320653.5041232826</v>
      </c>
      <c r="V10" s="11">
        <v>2073612.0141325046</v>
      </c>
      <c r="W10" s="11">
        <f>2265.65296739135*1000</f>
        <v>2265652.9673913503</v>
      </c>
      <c r="X10" s="11">
        <v>1865756.7558153579</v>
      </c>
    </row>
    <row r="11" spans="1:24" ht="15" customHeight="1" x14ac:dyDescent="0.35">
      <c r="A11" s="8" t="s">
        <v>5</v>
      </c>
      <c r="B11" s="9">
        <v>493363.99</v>
      </c>
      <c r="C11" s="9">
        <v>634419.01</v>
      </c>
      <c r="D11" s="9">
        <v>787840.88300000003</v>
      </c>
      <c r="E11" s="10">
        <v>687549.17500000005</v>
      </c>
      <c r="F11" s="10">
        <v>1219395.0560000001</v>
      </c>
      <c r="G11" s="10">
        <v>1217960.03</v>
      </c>
      <c r="H11" s="10">
        <v>1038517.297</v>
      </c>
      <c r="I11" s="10">
        <v>1661315.362</v>
      </c>
      <c r="J11" s="10">
        <v>1883570.0573458883</v>
      </c>
      <c r="K11" s="10">
        <v>2458748.347402771</v>
      </c>
      <c r="L11" s="10">
        <v>2797666.1121397135</v>
      </c>
      <c r="M11" s="10">
        <v>3132132.2293509939</v>
      </c>
      <c r="N11" s="10">
        <v>2941670.9455045871</v>
      </c>
      <c r="O11" s="10">
        <v>3364140.0237221783</v>
      </c>
      <c r="P11" s="10">
        <v>4173052.6352141355</v>
      </c>
      <c r="Q11" s="10">
        <v>4771011.8521599118</v>
      </c>
      <c r="R11" s="10">
        <v>6396786.7511008773</v>
      </c>
      <c r="S11" s="10">
        <v>6770621.8390979841</v>
      </c>
      <c r="T11" s="10">
        <v>7043509.6818910558</v>
      </c>
      <c r="U11" s="10">
        <v>8756688.2342416737</v>
      </c>
      <c r="V11" s="11">
        <v>9109042.4751982689</v>
      </c>
      <c r="W11" s="11">
        <v>8986119.3804606814</v>
      </c>
      <c r="X11" s="11">
        <v>8177459.8185216803</v>
      </c>
    </row>
    <row r="12" spans="1:24" ht="15" customHeight="1" x14ac:dyDescent="0.35">
      <c r="A12" s="8" t="s">
        <v>6</v>
      </c>
      <c r="B12" s="9">
        <v>327903.28000000003</v>
      </c>
      <c r="C12" s="9">
        <v>391369.76</v>
      </c>
      <c r="D12" s="9">
        <v>514968.38799999998</v>
      </c>
      <c r="E12" s="10">
        <v>744337.679</v>
      </c>
      <c r="F12" s="10">
        <v>599411.78300000005</v>
      </c>
      <c r="G12" s="10">
        <v>627388.11</v>
      </c>
      <c r="H12" s="10">
        <v>729172.92</v>
      </c>
      <c r="I12" s="10">
        <v>711286.34400000004</v>
      </c>
      <c r="J12" s="10">
        <v>978491.77589449519</v>
      </c>
      <c r="K12" s="10">
        <v>1123517.5131388819</v>
      </c>
      <c r="L12" s="10">
        <v>2155444.9372957186</v>
      </c>
      <c r="M12" s="10">
        <v>1792793.8112739194</v>
      </c>
      <c r="N12" s="10">
        <v>2152058.5310269562</v>
      </c>
      <c r="O12" s="10">
        <v>2544531.7239971454</v>
      </c>
      <c r="P12" s="10">
        <v>2983009.1530499938</v>
      </c>
      <c r="Q12" s="10">
        <v>3268735.073052675</v>
      </c>
      <c r="R12" s="10">
        <v>3761836.0060683526</v>
      </c>
      <c r="S12" s="10">
        <v>5326514.503339516</v>
      </c>
      <c r="T12" s="10">
        <v>6573033.2584051825</v>
      </c>
      <c r="U12" s="10">
        <v>6743619.9529067362</v>
      </c>
      <c r="V12" s="11">
        <v>6253263.0181878991</v>
      </c>
      <c r="W12" s="11">
        <v>5379822.0000530016</v>
      </c>
      <c r="X12" s="11">
        <v>6099383.2316179173</v>
      </c>
    </row>
    <row r="13" spans="1:24" ht="15" customHeight="1" x14ac:dyDescent="0.35">
      <c r="A13" s="8" t="s">
        <v>7</v>
      </c>
      <c r="B13" s="9">
        <v>367155.34</v>
      </c>
      <c r="C13" s="9">
        <v>349090.87</v>
      </c>
      <c r="D13" s="9">
        <v>284902.435</v>
      </c>
      <c r="E13" s="10">
        <v>27738.03</v>
      </c>
      <c r="F13" s="10">
        <v>10820.781999999999</v>
      </c>
      <c r="G13" s="10">
        <v>78974.539999999994</v>
      </c>
      <c r="H13" s="10">
        <v>297925.94199999998</v>
      </c>
      <c r="I13" s="10">
        <v>416507.31800000003</v>
      </c>
      <c r="J13" s="10">
        <v>427421.59918115742</v>
      </c>
      <c r="K13" s="10">
        <v>673334.49420096038</v>
      </c>
      <c r="L13" s="10">
        <v>598734.98528318945</v>
      </c>
      <c r="M13" s="10">
        <v>1165558.133815458</v>
      </c>
      <c r="N13" s="10">
        <v>1387157.5726946569</v>
      </c>
      <c r="O13" s="10">
        <v>1350989.1017842977</v>
      </c>
      <c r="P13" s="10">
        <v>2027645.500111616</v>
      </c>
      <c r="Q13" s="10">
        <v>2363425.312185681</v>
      </c>
      <c r="R13" s="10">
        <v>2313634.2619160954</v>
      </c>
      <c r="S13" s="10">
        <v>3043413.1647133925</v>
      </c>
      <c r="T13" s="10">
        <v>2554279.7836224553</v>
      </c>
      <c r="U13" s="10">
        <v>2672167.5734473737</v>
      </c>
      <c r="V13" s="11">
        <v>3577859.1311342949</v>
      </c>
      <c r="W13" s="11">
        <v>4592105.7061521597</v>
      </c>
      <c r="X13" s="11">
        <v>5388072.000725341</v>
      </c>
    </row>
    <row r="14" spans="1:24" ht="15" customHeight="1" x14ac:dyDescent="0.35">
      <c r="A14" s="7"/>
      <c r="B14" s="12"/>
      <c r="C14" s="12"/>
      <c r="D14" s="12"/>
      <c r="E14" s="12"/>
      <c r="F14" s="12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4" ht="15" customHeight="1" x14ac:dyDescent="0.35">
      <c r="A15" s="4" t="s">
        <v>8</v>
      </c>
      <c r="B15" s="13">
        <f>SUM(B10:B14)</f>
        <v>1732971.03</v>
      </c>
      <c r="C15" s="13">
        <f>SUM(C10:C14)</f>
        <v>1880118.1099999999</v>
      </c>
      <c r="D15" s="13">
        <f>SUM(D10:D14)</f>
        <v>2240474.3429999999</v>
      </c>
      <c r="E15" s="14">
        <f t="shared" ref="E15:J15" si="0">SUM(E10:E14)</f>
        <v>2398387.0439999998</v>
      </c>
      <c r="F15" s="14">
        <f t="shared" si="0"/>
        <v>2634801.8710000003</v>
      </c>
      <c r="G15" s="14">
        <f t="shared" si="0"/>
        <v>2611813.94</v>
      </c>
      <c r="H15" s="14">
        <f t="shared" si="0"/>
        <v>2752828.4209999996</v>
      </c>
      <c r="I15" s="14">
        <f t="shared" si="0"/>
        <v>3611179.3810000001</v>
      </c>
      <c r="J15" s="14">
        <f t="shared" si="0"/>
        <v>4420051.5405248823</v>
      </c>
      <c r="K15" s="14">
        <f>SUM(K10:K13)</f>
        <v>5354702.1326660765</v>
      </c>
      <c r="L15" s="14">
        <f>SUM(L10:L13)</f>
        <v>6631965.300867592</v>
      </c>
      <c r="M15" s="14">
        <f t="shared" ref="M15:T15" si="1">SUM(M10:M14)</f>
        <v>7168650.6535445713</v>
      </c>
      <c r="N15" s="14">
        <f t="shared" si="1"/>
        <v>8117725.8890507501</v>
      </c>
      <c r="O15" s="14">
        <f t="shared" si="1"/>
        <v>9039699.822173249</v>
      </c>
      <c r="P15" s="14">
        <f t="shared" si="1"/>
        <v>10809706.653715998</v>
      </c>
      <c r="Q15" s="14">
        <f t="shared" si="1"/>
        <v>12692640.182747636</v>
      </c>
      <c r="R15" s="14">
        <f t="shared" ref="R15:S15" si="2">SUM(R10:R14)</f>
        <v>14831813.152678246</v>
      </c>
      <c r="S15" s="14">
        <f t="shared" si="2"/>
        <v>16581137.96430845</v>
      </c>
      <c r="T15" s="14">
        <f t="shared" si="1"/>
        <v>18521054.219445869</v>
      </c>
      <c r="U15" s="14">
        <f>SUM(U10:U13)</f>
        <v>20493129.264719065</v>
      </c>
      <c r="V15" s="14">
        <f>SUM(V10:V13)</f>
        <v>21013776.638652965</v>
      </c>
      <c r="W15" s="14">
        <f>SUM(W10:W13)</f>
        <v>21223700.054057196</v>
      </c>
      <c r="X15" s="14">
        <f>SUM(X10:X13)</f>
        <v>21530671.806680296</v>
      </c>
    </row>
    <row r="16" spans="1:24" ht="15" customHeight="1" x14ac:dyDescent="0.35">
      <c r="A16" s="1"/>
      <c r="B16" s="15"/>
      <c r="C16" s="15"/>
      <c r="D16" s="15"/>
      <c r="E16" s="16"/>
      <c r="F16" s="15"/>
      <c r="G16" s="17"/>
      <c r="H16" s="17"/>
      <c r="I16" s="17"/>
      <c r="J16" s="18"/>
      <c r="K16" s="19"/>
      <c r="L16" s="19"/>
      <c r="Q16" s="19"/>
      <c r="S16" s="20">
        <v>16581240.66</v>
      </c>
    </row>
    <row r="17" spans="1:22" ht="15" customHeight="1" x14ac:dyDescent="0.35">
      <c r="A17" s="30" t="s">
        <v>13</v>
      </c>
      <c r="B17" s="30"/>
      <c r="C17" s="2"/>
      <c r="D17" s="2"/>
      <c r="E17" s="2"/>
      <c r="F17" s="2"/>
      <c r="G17" s="2"/>
      <c r="H17" s="2"/>
      <c r="I17" s="2"/>
      <c r="J17" s="2"/>
      <c r="K17" s="2"/>
      <c r="V17" s="19"/>
    </row>
    <row r="18" spans="1:22" ht="15" customHeight="1" x14ac:dyDescent="0.35">
      <c r="A18" s="1"/>
      <c r="B18" s="15"/>
      <c r="C18" s="15"/>
      <c r="D18" s="15"/>
      <c r="E18" s="16"/>
      <c r="F18" s="15"/>
      <c r="G18" s="17"/>
      <c r="H18" s="17"/>
      <c r="I18" s="17"/>
      <c r="J18" s="18"/>
      <c r="K18" s="19"/>
      <c r="L18" s="19"/>
      <c r="Q18" s="19"/>
    </row>
    <row r="19" spans="1:22" ht="15" customHeight="1" x14ac:dyDescent="0.35">
      <c r="A19" s="21" t="s">
        <v>9</v>
      </c>
      <c r="B19" s="22"/>
      <c r="C19" s="22"/>
      <c r="D19" s="22"/>
      <c r="E19" s="23"/>
      <c r="F19" s="24"/>
      <c r="G19" s="2"/>
      <c r="H19" s="2"/>
      <c r="I19" s="18"/>
      <c r="J19" s="18"/>
    </row>
    <row r="20" spans="1:22" ht="15" customHeight="1" x14ac:dyDescent="0.35">
      <c r="A20" s="22" t="s">
        <v>10</v>
      </c>
      <c r="B20" s="2"/>
      <c r="C20" s="2"/>
      <c r="D20" s="2"/>
      <c r="E20" s="1"/>
      <c r="F20" s="1"/>
      <c r="G20" s="2"/>
      <c r="H20" s="2"/>
      <c r="I20" s="2"/>
      <c r="J20" s="2"/>
    </row>
    <row r="21" spans="1:22" ht="15" customHeight="1" x14ac:dyDescent="0.35">
      <c r="A21" s="22" t="s">
        <v>17</v>
      </c>
      <c r="B21" s="2"/>
      <c r="C21" s="2"/>
      <c r="D21" s="2"/>
      <c r="E21" s="1"/>
      <c r="F21" s="1"/>
      <c r="G21" s="2"/>
      <c r="H21" s="2"/>
      <c r="I21" s="2"/>
      <c r="J21" s="2"/>
    </row>
    <row r="22" spans="1:22" x14ac:dyDescent="0.35">
      <c r="A22" s="22" t="s">
        <v>16</v>
      </c>
    </row>
    <row r="23" spans="1:22" ht="15" customHeight="1" x14ac:dyDescent="0.35">
      <c r="A23" s="25"/>
      <c r="B23" s="26"/>
      <c r="C23" s="2"/>
      <c r="D23" s="2"/>
      <c r="E23" s="2"/>
      <c r="F23" s="2"/>
      <c r="G23" s="2"/>
      <c r="H23" s="2"/>
      <c r="I23" s="2"/>
      <c r="J23" s="2"/>
      <c r="K23" s="2"/>
    </row>
    <row r="24" spans="1:22" ht="15" customHeight="1" x14ac:dyDescent="0.35">
      <c r="A24" s="21" t="s">
        <v>11</v>
      </c>
      <c r="B24" s="22"/>
      <c r="C24" s="2"/>
      <c r="D24" s="2"/>
      <c r="E24" s="22"/>
      <c r="F24" s="22"/>
      <c r="G24" s="2"/>
      <c r="H24" s="2"/>
      <c r="I24" s="2"/>
      <c r="J24" s="27"/>
    </row>
    <row r="25" spans="1:22" ht="15" customHeight="1" x14ac:dyDescent="0.35">
      <c r="A25" s="28" t="s">
        <v>12</v>
      </c>
      <c r="B25" s="22"/>
      <c r="C25" s="2"/>
      <c r="D25" s="2"/>
      <c r="E25" s="22"/>
      <c r="F25" s="22"/>
      <c r="G25" s="2"/>
      <c r="H25" s="2"/>
      <c r="I25" s="2"/>
      <c r="J25" s="2"/>
    </row>
    <row r="26" spans="1:22" ht="15" customHeight="1" x14ac:dyDescent="0.35">
      <c r="A26" s="22"/>
      <c r="B26" s="22"/>
      <c r="C26" s="2"/>
      <c r="D26" s="2"/>
      <c r="E26" s="22"/>
      <c r="F26" s="22"/>
      <c r="G26" s="2"/>
      <c r="H26" s="2"/>
      <c r="I26" s="2"/>
      <c r="J26" s="2"/>
    </row>
    <row r="27" spans="1:22" ht="15" customHeight="1" x14ac:dyDescent="0.35"/>
    <row r="28" spans="1:22" ht="15" customHeight="1" x14ac:dyDescent="0.35"/>
    <row r="29" spans="1:22" ht="15" customHeight="1" x14ac:dyDescent="0.35"/>
    <row r="30" spans="1:22" ht="15" customHeight="1" x14ac:dyDescent="0.35"/>
    <row r="31" spans="1:22" ht="15" customHeight="1" x14ac:dyDescent="0.35"/>
    <row r="32" spans="1:22" ht="15" customHeight="1" x14ac:dyDescent="0.35"/>
  </sheetData>
  <mergeCells count="7">
    <mergeCell ref="A7:Q7"/>
    <mergeCell ref="A17:B17"/>
    <mergeCell ref="A2:F2"/>
    <mergeCell ref="A3:V3"/>
    <mergeCell ref="A4:W4"/>
    <mergeCell ref="A5:W5"/>
    <mergeCell ref="A6:W6"/>
  </mergeCells>
  <hyperlinks>
    <hyperlink ref="A25" r:id="rId1" xr:uid="{82B8C7A1-90B7-493A-AE2E-A30A254BFC3E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EEA6307D80F14BAB3957142425D0C0" ma:contentTypeVersion="14" ma:contentTypeDescription="Crear nuevo documento." ma:contentTypeScope="" ma:versionID="e77c208a8302d85cd4e249fff931b229">
  <xsd:schema xmlns:xsd="http://www.w3.org/2001/XMLSchema" xmlns:xs="http://www.w3.org/2001/XMLSchema" xmlns:p="http://schemas.microsoft.com/office/2006/metadata/properties" xmlns:ns3="ca0b8503-558e-4550-823a-26f008707f9a" xmlns:ns4="9f1d2543-a317-404b-b796-299c7d331056" targetNamespace="http://schemas.microsoft.com/office/2006/metadata/properties" ma:root="true" ma:fieldsID="efffd9af8a13b64d2babcf87a90dd478" ns3:_="" ns4:_="">
    <xsd:import namespace="ca0b8503-558e-4550-823a-26f008707f9a"/>
    <xsd:import namespace="9f1d2543-a317-404b-b796-299c7d3310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b8503-558e-4550-823a-26f008707f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1d2543-a317-404b-b796-299c7d331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B6E0E5-2FFB-4A61-A296-92920A9F15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0b8503-558e-4550-823a-26f008707f9a"/>
    <ds:schemaRef ds:uri="9f1d2543-a317-404b-b796-299c7d331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FFD066-605F-49D9-88E1-A046BF26EC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77C184-7DA0-48B5-91A2-EFB95B99EE99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ca0b8503-558e-4550-823a-26f008707f9a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9f1d2543-a317-404b-b796-299c7d33105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 por Vencimiento</vt:lpstr>
      <vt:lpstr>'DI por Vencimiento'!Área_de_impresión</vt:lpstr>
    </vt:vector>
  </TitlesOfParts>
  <Manager/>
  <Company>Ministerio de Hacienda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Beatriz Hernandez Hernandez</dc:creator>
  <cp:keywords/>
  <dc:description/>
  <cp:lastModifiedBy>Karen Rojas Madrigal</cp:lastModifiedBy>
  <cp:revision/>
  <dcterms:created xsi:type="dcterms:W3CDTF">2010-05-24T15:13:26Z</dcterms:created>
  <dcterms:modified xsi:type="dcterms:W3CDTF">2025-02-21T20:50:24Z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0x01010072EEA6307D80F14BAB3957142425D0C0</vt:lpwstr>
  </property>
</Properties>
</file>