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filterPrivacy="1"/>
  <xr:revisionPtr revIDLastSave="0" documentId="13_ncr:1_{5E08BCEE-F78F-40AB-A8E9-F1DF374DC11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Gto Representación" sheetId="7" r:id="rId1"/>
    <sheet name="Gasto Dietas" sheetId="6" r:id="rId2"/>
  </sheets>
  <definedNames>
    <definedName name="_xlnm.Print_Area" localSheetId="1">'Gasto Dietas'!$A$1:$J$48</definedName>
    <definedName name="up" localSheetId="0">'Gto Representación'!$G$7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7" l="1"/>
  <c r="B41" i="6" l="1"/>
  <c r="J32" i="6"/>
  <c r="G23" i="6"/>
  <c r="H23" i="6" s="1"/>
  <c r="A24" i="6" l="1"/>
  <c r="A25" i="6"/>
  <c r="I23" i="6" l="1"/>
</calcChain>
</file>

<file path=xl/sharedStrings.xml><?xml version="1.0" encoding="utf-8"?>
<sst xmlns="http://schemas.openxmlformats.org/spreadsheetml/2006/main" count="131" uniqueCount="123">
  <si>
    <t>Nombre</t>
  </si>
  <si>
    <t>AFECTACIÓN PRESUPUESTARIA</t>
  </si>
  <si>
    <t>CENTRO GESTOR</t>
  </si>
  <si>
    <t>Título</t>
  </si>
  <si>
    <t>CONCEPTO:</t>
  </si>
  <si>
    <t>POSICIÓN PRESUPUESTARIA</t>
  </si>
  <si>
    <t>FONDO</t>
  </si>
  <si>
    <t>TÍTULO</t>
  </si>
  <si>
    <t>00</t>
  </si>
  <si>
    <t>E-00205</t>
  </si>
  <si>
    <t>Fecha:</t>
  </si>
  <si>
    <r>
      <t xml:space="preserve">Páginas:  </t>
    </r>
    <r>
      <rPr>
        <b/>
        <sz val="11"/>
        <rFont val="Calibri"/>
        <family val="2"/>
      </rPr>
      <t>1</t>
    </r>
  </si>
  <si>
    <t>Decreto Nº 32031-H</t>
  </si>
  <si>
    <t>No.</t>
  </si>
  <si>
    <t>Fecha de factura:</t>
  </si>
  <si>
    <t>Nombre del establecimiento:</t>
  </si>
  <si>
    <t>Número factura:</t>
  </si>
  <si>
    <t>Monto de factura:</t>
  </si>
  <si>
    <t>Monto en letras:</t>
  </si>
  <si>
    <t>TIPO DE ATENCIÓN</t>
  </si>
  <si>
    <t xml:space="preserve">Desayuno:                      Almuerzo                   Cena                 </t>
  </si>
  <si>
    <t>Almuerzo:</t>
  </si>
  <si>
    <t>Cena:</t>
  </si>
  <si>
    <t>Otros:</t>
  </si>
  <si>
    <t>Nombre completo de personas atendidas:</t>
  </si>
  <si>
    <t>Institución:</t>
  </si>
  <si>
    <t>Cargo:</t>
  </si>
  <si>
    <t>Firma del solicitante:</t>
  </si>
  <si>
    <t>Autorizaciones</t>
  </si>
  <si>
    <t xml:space="preserve">Nombre </t>
  </si>
  <si>
    <t>Firma</t>
  </si>
  <si>
    <t>Revisado por:   Analista, Departamento Financiero</t>
  </si>
  <si>
    <t>USO EXCLUSIVO DEPARTAMENTO FINANCIERO</t>
  </si>
  <si>
    <t>FIRMA</t>
  </si>
  <si>
    <t>DIRECCIÓN FINANCIERA</t>
  </si>
  <si>
    <t>_______________________________________</t>
  </si>
  <si>
    <t>______________________________</t>
  </si>
  <si>
    <t>Cuenta Cliente / IBAN</t>
  </si>
  <si>
    <t>DATOS DEL PAGO</t>
  </si>
  <si>
    <t xml:space="preserve">TITULAR </t>
  </si>
  <si>
    <t xml:space="preserve"> SUPLENTE</t>
  </si>
  <si>
    <t>Pago de Dietas</t>
  </si>
  <si>
    <t>Número Consecutivo institucional:</t>
  </si>
  <si>
    <t>Fecha Confección de boleta:</t>
  </si>
  <si>
    <t>Fechas Asistencia a Sesiones:</t>
  </si>
  <si>
    <t>N° Boleta:</t>
  </si>
  <si>
    <t>Año:</t>
  </si>
  <si>
    <t>N° Asistencia a Sesiones:</t>
  </si>
  <si>
    <t xml:space="preserve">Número de Cédula:  </t>
  </si>
  <si>
    <t xml:space="preserve">Nombre Completo:   </t>
  </si>
  <si>
    <t xml:space="preserve">Institución que representa:  </t>
  </si>
  <si>
    <t>Gaceta N°:</t>
  </si>
  <si>
    <t>Periodo de nombramiento:</t>
  </si>
  <si>
    <t>Fecha de Gaceta:</t>
  </si>
  <si>
    <t>Representante (Seleccionar con X):</t>
  </si>
  <si>
    <t xml:space="preserve">Cuenta Cliente / IBAN:  </t>
  </si>
  <si>
    <t>FUENTE FINANCIAMIENTO</t>
  </si>
  <si>
    <t>N° posición Reserva Recursos</t>
  </si>
  <si>
    <t>X</t>
  </si>
  <si>
    <t>DATOS DEL FUNCIONARIO</t>
  </si>
  <si>
    <t>Nombre del funcionario:</t>
  </si>
  <si>
    <t>Cargo del Funcionario:</t>
  </si>
  <si>
    <t>Número de Cédula de identidad:</t>
  </si>
  <si>
    <t>Valor de Sesión (en colones):</t>
  </si>
  <si>
    <t>MONTO BRUTO (en colones)</t>
  </si>
  <si>
    <t>DEDUCCIONES 15% IMPUESTO SALARIAL
(en colones)</t>
  </si>
  <si>
    <t>MONTO NETO A PAGAR
(en colones)</t>
  </si>
  <si>
    <t>NOTA: (1) Este porcentaje debe actualizarse de conformidad con la normativa correspondiente.</t>
  </si>
  <si>
    <r>
      <t>Porcentaje de deducción impuesto salarial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 xml:space="preserve"> </t>
    </r>
  </si>
  <si>
    <t>FÓRMULA PARA PAGO DE DIETAS</t>
  </si>
  <si>
    <t xml:space="preserve">JEFE DE PROGRAMA </t>
  </si>
  <si>
    <t>CÓDIGO PROGRAMA</t>
  </si>
  <si>
    <t>CÓDIGO SUB PROGRAMA</t>
  </si>
  <si>
    <t>CÓDIGO PARTIDA - SUBPARTIDA</t>
  </si>
  <si>
    <t xml:space="preserve">RESERVA DE RECURSOS </t>
  </si>
  <si>
    <t xml:space="preserve">NÚMERO DE RESERVA </t>
  </si>
  <si>
    <t>2020-2022</t>
  </si>
  <si>
    <t>20 de junio 2020</t>
  </si>
  <si>
    <t>Juanito Pérez</t>
  </si>
  <si>
    <t>DATOS DEL BENEFICIARIO</t>
  </si>
  <si>
    <t>Ministerio de Educación Pública</t>
  </si>
  <si>
    <t>CONESUP</t>
  </si>
  <si>
    <t>Código de Programa / Subprograma: 550-00</t>
  </si>
  <si>
    <t>Director / Subdirector</t>
  </si>
  <si>
    <t>0001</t>
  </si>
  <si>
    <r>
      <t xml:space="preserve">Consecutivo institucional: </t>
    </r>
    <r>
      <rPr>
        <b/>
        <sz val="11"/>
        <rFont val="Calibri"/>
        <family val="2"/>
      </rPr>
      <t>00001</t>
    </r>
  </si>
  <si>
    <t>Código Programa / Subprograma</t>
  </si>
  <si>
    <t xml:space="preserve">Nº Reserva SIGAF: </t>
  </si>
  <si>
    <t>Código Subpartida:</t>
  </si>
  <si>
    <t>Código Fuente Financiamiento</t>
  </si>
  <si>
    <t>Ministro</t>
  </si>
  <si>
    <t xml:space="preserve">Ministerio de Ciencia y Tecnología </t>
  </si>
  <si>
    <t>001</t>
  </si>
  <si>
    <t>123456789101112</t>
  </si>
  <si>
    <t>Código Programa / Suprograma: 89900</t>
  </si>
  <si>
    <t>Restaurante J&amp;M</t>
  </si>
  <si>
    <t>123-01</t>
  </si>
  <si>
    <t>Ochenta y seis mil quinientos colones</t>
  </si>
  <si>
    <t>Jacinto López</t>
  </si>
  <si>
    <t>Rubén Rivera</t>
  </si>
  <si>
    <t>Carlos Vega</t>
  </si>
  <si>
    <t>ICE</t>
  </si>
  <si>
    <t>RACSA</t>
  </si>
  <si>
    <t>MICITT</t>
  </si>
  <si>
    <t>Jefe área Tecnología</t>
  </si>
  <si>
    <t>Vice ministro</t>
  </si>
  <si>
    <t>E10703</t>
  </si>
  <si>
    <t>Nombre Programa/Subprograma: Rectoría del Sector Telecomunicaciones</t>
  </si>
  <si>
    <t>Fórmula para Gastos de Representación</t>
  </si>
  <si>
    <t>TOTAL MONTO FACTURAS</t>
  </si>
  <si>
    <t>Jefe, de Programa</t>
  </si>
  <si>
    <t>Jefe,  Departamento Financiero</t>
  </si>
  <si>
    <t>Nombre Programa/Subprograma: Definición y Planificación de la Política Educativa</t>
  </si>
  <si>
    <t>Número de Propuesta de Pago (SIGAF)</t>
  </si>
  <si>
    <t>N° Propuesta (SIGAF):</t>
  </si>
  <si>
    <t>10055</t>
  </si>
  <si>
    <t>Fecha Propuesta de Pago (SIGAF)</t>
  </si>
  <si>
    <t>Motivo y fecha de la atención (Especifíque el interés institucional):</t>
  </si>
  <si>
    <t>Seminario a nivel regional con sector empresarial de telecomunicaciones, el cual se llevó a cabo el 12 de julio de 2021, de 8 a.m a 4 p.m. Capacitar el sector empresarial para que tenga acceso a nuevos conocimientos en el campo de telecomunicaciones.</t>
  </si>
  <si>
    <t>N° Acta de Sesiones:</t>
  </si>
  <si>
    <t>0001-0002</t>
  </si>
  <si>
    <t>10/07/2021 y 20/07/2021</t>
  </si>
  <si>
    <t>Fecha de liquidación: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</si>
</sst>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0;[Red]#,##0.00"/>
    <numFmt numFmtId="166" formatCode="[$-140A]d&quot; de &quot;mmmm&quot; de &quot;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entury Gothic"/>
      <family val="2"/>
    </font>
    <font>
      <b/>
      <sz val="18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3"/>
      <name val="Calibri"/>
      <family val="2"/>
    </font>
    <font>
      <b/>
      <sz val="13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0"/>
      <name val="Arial"/>
      <family val="2"/>
    </font>
    <font>
      <b/>
      <sz val="13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7">
    <xf numFmtId="0" fontId="0" fillId="0" borderId="0" xfId="0"/>
    <xf numFmtId="0" fontId="0" fillId="2" borderId="0" xfId="0" applyFill="1" applyBorder="1"/>
    <xf numFmtId="0" fontId="3" fillId="3" borderId="7" xfId="0" applyFont="1" applyFill="1" applyBorder="1" applyAlignment="1">
      <alignment horizontal="right"/>
    </xf>
    <xf numFmtId="0" fontId="8" fillId="3" borderId="0" xfId="0" applyFont="1" applyFill="1"/>
    <xf numFmtId="0" fontId="8" fillId="3" borderId="19" xfId="0" applyFont="1" applyFill="1" applyBorder="1"/>
    <xf numFmtId="0" fontId="8" fillId="3" borderId="33" xfId="0" applyFont="1" applyFill="1" applyBorder="1" applyAlignment="1">
      <alignment horizontal="right"/>
    </xf>
    <xf numFmtId="0" fontId="9" fillId="3" borderId="0" xfId="0" applyFont="1" applyFill="1" applyBorder="1" applyAlignment="1"/>
    <xf numFmtId="0" fontId="3" fillId="3" borderId="33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right"/>
    </xf>
    <xf numFmtId="0" fontId="9" fillId="5" borderId="30" xfId="0" applyFont="1" applyFill="1" applyBorder="1" applyAlignment="1"/>
    <xf numFmtId="0" fontId="3" fillId="3" borderId="0" xfId="0" applyFont="1" applyFill="1" applyBorder="1" applyAlignment="1"/>
    <xf numFmtId="0" fontId="3" fillId="5" borderId="0" xfId="0" applyFont="1" applyFill="1" applyBorder="1" applyAlignment="1"/>
    <xf numFmtId="0" fontId="3" fillId="3" borderId="0" xfId="0" applyFont="1" applyFill="1" applyBorder="1" applyAlignment="1">
      <alignment horizontal="right"/>
    </xf>
    <xf numFmtId="0" fontId="9" fillId="5" borderId="0" xfId="0" applyFont="1" applyFill="1" applyBorder="1" applyAlignment="1"/>
    <xf numFmtId="0" fontId="8" fillId="3" borderId="0" xfId="0" applyFont="1" applyFill="1" applyBorder="1" applyAlignment="1"/>
    <xf numFmtId="0" fontId="8" fillId="5" borderId="0" xfId="0" applyFont="1" applyFill="1" applyBorder="1" applyAlignment="1"/>
    <xf numFmtId="0" fontId="8" fillId="3" borderId="0" xfId="0" applyFont="1" applyFill="1" applyBorder="1" applyAlignment="1">
      <alignment horizontal="right"/>
    </xf>
    <xf numFmtId="0" fontId="9" fillId="5" borderId="16" xfId="0" applyFont="1" applyFill="1" applyBorder="1" applyAlignment="1"/>
    <xf numFmtId="0" fontId="3" fillId="3" borderId="14" xfId="0" applyFont="1" applyFill="1" applyBorder="1" applyAlignment="1">
      <alignment horizontal="right"/>
    </xf>
    <xf numFmtId="0" fontId="14" fillId="0" borderId="0" xfId="0" applyFont="1"/>
    <xf numFmtId="0" fontId="13" fillId="0" borderId="19" xfId="0" applyFont="1" applyBorder="1" applyAlignment="1">
      <alignment horizontal="center"/>
    </xf>
    <xf numFmtId="0" fontId="13" fillId="0" borderId="23" xfId="0" applyFont="1" applyBorder="1" applyAlignment="1">
      <alignment horizontal="left"/>
    </xf>
    <xf numFmtId="0" fontId="13" fillId="0" borderId="0" xfId="0" applyFont="1" applyBorder="1" applyAlignment="1"/>
    <xf numFmtId="0" fontId="14" fillId="0" borderId="0" xfId="0" applyFont="1" applyBorder="1"/>
    <xf numFmtId="0" fontId="14" fillId="0" borderId="14" xfId="0" applyFont="1" applyBorder="1"/>
    <xf numFmtId="166" fontId="15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wrapText="1"/>
    </xf>
    <xf numFmtId="0" fontId="14" fillId="0" borderId="19" xfId="0" applyFont="1" applyBorder="1"/>
    <xf numFmtId="0" fontId="13" fillId="0" borderId="35" xfId="0" applyFont="1" applyBorder="1"/>
    <xf numFmtId="0" fontId="13" fillId="0" borderId="36" xfId="0" applyFont="1" applyBorder="1"/>
    <xf numFmtId="0" fontId="14" fillId="0" borderId="36" xfId="0" applyFont="1" applyBorder="1"/>
    <xf numFmtId="0" fontId="13" fillId="0" borderId="14" xfId="0" applyFont="1" applyBorder="1"/>
    <xf numFmtId="0" fontId="18" fillId="0" borderId="0" xfId="0" applyFont="1"/>
    <xf numFmtId="0" fontId="18" fillId="0" borderId="0" xfId="0" applyFont="1" applyBorder="1"/>
    <xf numFmtId="0" fontId="18" fillId="0" borderId="29" xfId="0" applyFont="1" applyBorder="1" applyAlignment="1">
      <alignment horizontal="center"/>
    </xf>
    <xf numFmtId="0" fontId="15" fillId="0" borderId="11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11" fillId="3" borderId="2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1" fillId="8" borderId="0" xfId="0" applyFont="1" applyFill="1" applyBorder="1" applyAlignment="1">
      <alignment horizontal="right" vertical="center"/>
    </xf>
    <xf numFmtId="0" fontId="11" fillId="8" borderId="0" xfId="0" applyNumberFormat="1" applyFont="1" applyFill="1" applyBorder="1" applyAlignment="1">
      <alignment horizontal="center" vertical="center"/>
    </xf>
    <xf numFmtId="0" fontId="21" fillId="7" borderId="0" xfId="0" applyFont="1" applyFill="1" applyBorder="1"/>
    <xf numFmtId="0" fontId="2" fillId="7" borderId="14" xfId="0" applyFont="1" applyFill="1" applyBorder="1" applyAlignment="1">
      <alignment horizontal="center" vertical="center"/>
    </xf>
    <xf numFmtId="0" fontId="21" fillId="2" borderId="0" xfId="0" applyFont="1" applyFill="1" applyBorder="1"/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21" fillId="2" borderId="19" xfId="0" applyFont="1" applyFill="1" applyBorder="1"/>
    <xf numFmtId="0" fontId="24" fillId="2" borderId="0" xfId="0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7" borderId="0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20" fillId="6" borderId="4" xfId="0" applyFont="1" applyFill="1" applyBorder="1" applyAlignment="1">
      <alignment horizontal="center" vertical="center" wrapText="1" shrinkToFit="1"/>
    </xf>
    <xf numFmtId="0" fontId="20" fillId="6" borderId="5" xfId="0" applyFont="1" applyFill="1" applyBorder="1" applyAlignment="1">
      <alignment horizontal="center" vertical="center" wrapText="1" shrinkToFit="1"/>
    </xf>
    <xf numFmtId="0" fontId="20" fillId="6" borderId="26" xfId="0" applyFont="1" applyFill="1" applyBorder="1" applyAlignment="1">
      <alignment horizontal="center" vertical="center" wrapText="1" shrinkToFit="1"/>
    </xf>
    <xf numFmtId="0" fontId="24" fillId="2" borderId="0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27" fillId="7" borderId="19" xfId="0" applyFont="1" applyFill="1" applyBorder="1"/>
    <xf numFmtId="0" fontId="2" fillId="7" borderId="1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21" fillId="8" borderId="19" xfId="0" applyFont="1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0" fontId="8" fillId="8" borderId="0" xfId="0" applyFont="1" applyFill="1"/>
    <xf numFmtId="0" fontId="13" fillId="4" borderId="5" xfId="0" applyFont="1" applyFill="1" applyBorder="1" applyAlignment="1">
      <alignment horizontal="center"/>
    </xf>
    <xf numFmtId="0" fontId="13" fillId="4" borderId="24" xfId="0" applyFont="1" applyFill="1" applyBorder="1"/>
    <xf numFmtId="0" fontId="13" fillId="4" borderId="16" xfId="0" applyFont="1" applyFill="1" applyBorder="1"/>
    <xf numFmtId="0" fontId="13" fillId="4" borderId="34" xfId="0" applyFont="1" applyFill="1" applyBorder="1"/>
    <xf numFmtId="166" fontId="13" fillId="4" borderId="5" xfId="0" applyNumberFormat="1" applyFont="1" applyFill="1" applyBorder="1" applyAlignment="1">
      <alignment horizontal="center"/>
    </xf>
    <xf numFmtId="0" fontId="12" fillId="4" borderId="24" xfId="0" applyFont="1" applyFill="1" applyBorder="1"/>
    <xf numFmtId="0" fontId="12" fillId="4" borderId="16" xfId="0" applyFont="1" applyFill="1" applyBorder="1"/>
    <xf numFmtId="0" fontId="12" fillId="4" borderId="34" xfId="0" applyFont="1" applyFill="1" applyBorder="1"/>
    <xf numFmtId="0" fontId="12" fillId="7" borderId="26" xfId="0" applyFont="1" applyFill="1" applyBorder="1" applyAlignment="1">
      <alignment horizontal="center"/>
    </xf>
    <xf numFmtId="0" fontId="14" fillId="7" borderId="19" xfId="0" applyFont="1" applyFill="1" applyBorder="1"/>
    <xf numFmtId="0" fontId="14" fillId="7" borderId="0" xfId="0" applyFont="1" applyFill="1" applyBorder="1"/>
    <xf numFmtId="0" fontId="14" fillId="7" borderId="14" xfId="0" applyFont="1" applyFill="1" applyBorder="1"/>
    <xf numFmtId="0" fontId="13" fillId="4" borderId="5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right" vertical="center"/>
    </xf>
    <xf numFmtId="43" fontId="11" fillId="7" borderId="7" xfId="1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vertical="center"/>
    </xf>
    <xf numFmtId="1" fontId="2" fillId="0" borderId="29" xfId="0" applyNumberFormat="1" applyFont="1" applyBorder="1" applyAlignment="1">
      <alignment horizontal="center" vertical="center" wrapText="1"/>
    </xf>
    <xf numFmtId="0" fontId="22" fillId="7" borderId="0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top" wrapText="1"/>
    </xf>
    <xf numFmtId="49" fontId="2" fillId="8" borderId="14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49" fontId="18" fillId="0" borderId="29" xfId="0" applyNumberFormat="1" applyFont="1" applyBorder="1" applyAlignment="1">
      <alignment horizontal="center"/>
    </xf>
    <xf numFmtId="0" fontId="11" fillId="2" borderId="0" xfId="0" applyFont="1" applyFill="1" applyBorder="1" applyAlignment="1">
      <alignment vertical="center"/>
    </xf>
    <xf numFmtId="49" fontId="18" fillId="0" borderId="37" xfId="0" applyNumberFormat="1" applyFont="1" applyBorder="1" applyAlignment="1">
      <alignment horizontal="center"/>
    </xf>
    <xf numFmtId="49" fontId="18" fillId="0" borderId="38" xfId="0" applyNumberFormat="1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44" fontId="16" fillId="0" borderId="41" xfId="2" applyFont="1" applyBorder="1" applyAlignment="1">
      <alignment horizontal="center"/>
    </xf>
    <xf numFmtId="44" fontId="16" fillId="0" borderId="42" xfId="2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3" fillId="8" borderId="1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5" fillId="0" borderId="19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5" fillId="0" borderId="19" xfId="0" applyFont="1" applyBorder="1" applyAlignment="1"/>
    <xf numFmtId="0" fontId="15" fillId="0" borderId="0" xfId="0" applyFont="1" applyBorder="1" applyAlignment="1"/>
    <xf numFmtId="0" fontId="13" fillId="8" borderId="4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13" fillId="8" borderId="26" xfId="0" applyFont="1" applyFill="1" applyBorder="1" applyAlignment="1">
      <alignment horizontal="center"/>
    </xf>
    <xf numFmtId="0" fontId="15" fillId="0" borderId="11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7" fillId="9" borderId="4" xfId="0" applyFont="1" applyFill="1" applyBorder="1" applyAlignment="1">
      <alignment horizontal="center"/>
    </xf>
    <xf numFmtId="0" fontId="17" fillId="9" borderId="5" xfId="0" applyFont="1" applyFill="1" applyBorder="1" applyAlignment="1">
      <alignment horizontal="center"/>
    </xf>
    <xf numFmtId="0" fontId="17" fillId="9" borderId="26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8" fillId="0" borderId="11" xfId="0" applyFont="1" applyBorder="1" applyAlignment="1">
      <alignment horizontal="justify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44" fontId="16" fillId="0" borderId="1" xfId="2" applyFont="1" applyBorder="1" applyAlignment="1">
      <alignment horizontal="center"/>
    </xf>
    <xf numFmtId="44" fontId="16" fillId="0" borderId="6" xfId="2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6" fillId="2" borderId="16" xfId="0" applyFont="1" applyFill="1" applyBorder="1" applyAlignment="1">
      <alignment horizontal="left"/>
    </xf>
    <xf numFmtId="0" fontId="16" fillId="2" borderId="34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28" fillId="8" borderId="8" xfId="0" applyFont="1" applyFill="1" applyBorder="1" applyAlignment="1">
      <alignment horizontal="center"/>
    </xf>
    <xf numFmtId="0" fontId="28" fillId="8" borderId="13" xfId="0" applyFont="1" applyFill="1" applyBorder="1" applyAlignment="1">
      <alignment horizontal="center"/>
    </xf>
    <xf numFmtId="0" fontId="28" fillId="8" borderId="9" xfId="0" applyFont="1" applyFill="1" applyBorder="1" applyAlignment="1">
      <alignment horizontal="center"/>
    </xf>
    <xf numFmtId="0" fontId="28" fillId="8" borderId="32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/>
    </xf>
    <xf numFmtId="0" fontId="28" fillId="8" borderId="31" xfId="0" applyFont="1" applyFill="1" applyBorder="1" applyAlignment="1">
      <alignment horizontal="center"/>
    </xf>
    <xf numFmtId="0" fontId="29" fillId="8" borderId="32" xfId="0" applyFont="1" applyFill="1" applyBorder="1" applyAlignment="1">
      <alignment horizontal="center"/>
    </xf>
    <xf numFmtId="0" fontId="29" fillId="8" borderId="0" xfId="0" applyFont="1" applyFill="1" applyBorder="1" applyAlignment="1">
      <alignment horizontal="center"/>
    </xf>
    <xf numFmtId="0" fontId="29" fillId="8" borderId="31" xfId="0" applyFont="1" applyFill="1" applyBorder="1" applyAlignment="1">
      <alignment horizontal="center"/>
    </xf>
    <xf numFmtId="0" fontId="31" fillId="8" borderId="15" xfId="0" applyFont="1" applyFill="1" applyBorder="1" applyAlignment="1">
      <alignment horizontal="center"/>
    </xf>
    <xf numFmtId="0" fontId="31" fillId="8" borderId="16" xfId="0" applyFont="1" applyFill="1" applyBorder="1" applyAlignment="1">
      <alignment horizontal="center"/>
    </xf>
    <xf numFmtId="0" fontId="31" fillId="8" borderId="17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left"/>
    </xf>
    <xf numFmtId="0" fontId="13" fillId="8" borderId="6" xfId="0" applyFont="1" applyFill="1" applyBorder="1" applyAlignment="1">
      <alignment horizontal="left"/>
    </xf>
    <xf numFmtId="0" fontId="15" fillId="0" borderId="1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166" fontId="15" fillId="0" borderId="6" xfId="0" applyNumberFormat="1" applyFont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 shrinkToFit="1"/>
    </xf>
    <xf numFmtId="0" fontId="20" fillId="6" borderId="2" xfId="0" applyFont="1" applyFill="1" applyBorder="1" applyAlignment="1">
      <alignment horizontal="center" vertical="center" wrapText="1" shrinkToFit="1"/>
    </xf>
    <xf numFmtId="0" fontId="20" fillId="6" borderId="3" xfId="0" applyFont="1" applyFill="1" applyBorder="1" applyAlignment="1">
      <alignment horizontal="center" vertical="center" wrapText="1" shrinkToFi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31" xfId="0" applyFont="1" applyFill="1" applyBorder="1" applyAlignment="1">
      <alignment horizontal="left" vertical="center"/>
    </xf>
    <xf numFmtId="0" fontId="11" fillId="7" borderId="0" xfId="0" applyFont="1" applyFill="1" applyBorder="1" applyAlignment="1">
      <alignment horizontal="right" vertical="center"/>
    </xf>
    <xf numFmtId="0" fontId="11" fillId="7" borderId="19" xfId="0" applyFont="1" applyFill="1" applyBorder="1" applyAlignment="1">
      <alignment horizontal="left" vertical="center"/>
    </xf>
    <xf numFmtId="0" fontId="11" fillId="7" borderId="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1" fontId="2" fillId="7" borderId="6" xfId="0" applyNumberFormat="1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left" vertical="center"/>
    </xf>
    <xf numFmtId="14" fontId="11" fillId="7" borderId="5" xfId="0" applyNumberFormat="1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/>
    </xf>
    <xf numFmtId="0" fontId="19" fillId="8" borderId="20" xfId="0" applyFont="1" applyFill="1" applyBorder="1" applyAlignment="1">
      <alignment horizontal="center" vertical="center"/>
    </xf>
    <xf numFmtId="0" fontId="19" fillId="8" borderId="30" xfId="0" applyFont="1" applyFill="1" applyBorder="1" applyAlignment="1">
      <alignment horizontal="center" vertical="center"/>
    </xf>
    <xf numFmtId="0" fontId="19" fillId="8" borderId="21" xfId="0" applyFont="1" applyFill="1" applyBorder="1" applyAlignment="1">
      <alignment horizontal="center" vertical="center"/>
    </xf>
    <xf numFmtId="0" fontId="19" fillId="8" borderId="19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right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2" fillId="3" borderId="32" xfId="0" applyNumberFormat="1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center" vertical="center" wrapText="1"/>
    </xf>
    <xf numFmtId="4" fontId="2" fillId="3" borderId="34" xfId="0" applyNumberFormat="1" applyFont="1" applyFill="1" applyBorder="1" applyAlignment="1">
      <alignment horizontal="center" vertical="center" wrapText="1"/>
    </xf>
    <xf numFmtId="165" fontId="2" fillId="3" borderId="7" xfId="0" applyNumberFormat="1" applyFont="1" applyFill="1" applyBorder="1" applyAlignment="1">
      <alignment horizontal="center" vertical="center" wrapText="1"/>
    </xf>
    <xf numFmtId="165" fontId="2" fillId="3" borderId="33" xfId="0" applyNumberFormat="1" applyFont="1" applyFill="1" applyBorder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3" borderId="33" xfId="0" applyNumberFormat="1" applyFont="1" applyFill="1" applyBorder="1" applyAlignment="1">
      <alignment horizontal="center" vertical="center" wrapText="1"/>
    </xf>
    <xf numFmtId="4" fontId="2" fillId="3" borderId="18" xfId="0" applyNumberFormat="1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9" fontId="11" fillId="7" borderId="5" xfId="5" applyFont="1" applyFill="1" applyBorder="1" applyAlignment="1">
      <alignment horizontal="center" vertical="center"/>
    </xf>
  </cellXfs>
  <cellStyles count="6">
    <cellStyle name="Millares" xfId="1" builtinId="3"/>
    <cellStyle name="Millares 2" xfId="4" xr:uid="{6A2D18B5-94A6-47FE-B8D3-F0A17D613DB1}"/>
    <cellStyle name="Moneda" xfId="2" builtinId="4"/>
    <cellStyle name="Normal" xfId="0" builtinId="0"/>
    <cellStyle name="Normal 2" xfId="3" xr:uid="{04326EB7-72D0-40EE-856C-CED3B35170DD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842010</xdr:colOff>
      <xdr:row>18</xdr:row>
      <xdr:rowOff>9525</xdr:rowOff>
    </xdr:from>
    <xdr:to>
      <xdr:col>1</xdr:col>
      <xdr:colOff>1228963</xdr:colOff>
      <xdr:row>18</xdr:row>
      <xdr:rowOff>190500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82B3A8D-54AB-4B3F-BC84-786CBFFADC2F}"/>
            </a:ext>
          </a:extLst>
        </xdr:cNvPr>
        <xdr:cNvSpPr>
          <a:spLocks noChangeArrowheads="1"/>
        </xdr:cNvSpPr>
      </xdr:nvSpPr>
      <xdr:spPr bwMode="auto">
        <a:xfrm>
          <a:off x="902970" y="3750945"/>
          <a:ext cx="386953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es-CR" sz="1800"/>
            <a:t>x</a:t>
          </a:r>
        </a:p>
      </xdr:txBody>
    </xdr:sp>
    <xdr:clientData/>
  </xdr:twoCellAnchor>
  <xdr:twoCellAnchor>
    <xdr:from>
      <xdr:col>2</xdr:col>
      <xdr:colOff>1230630</xdr:colOff>
      <xdr:row>18</xdr:row>
      <xdr:rowOff>9525</xdr:rowOff>
    </xdr:from>
    <xdr:to>
      <xdr:col>2</xdr:col>
      <xdr:colOff>1617583</xdr:colOff>
      <xdr:row>18</xdr:row>
      <xdr:rowOff>190500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C7BA39DF-2587-4AFD-8584-B709B3A0C29C}"/>
            </a:ext>
          </a:extLst>
        </xdr:cNvPr>
        <xdr:cNvSpPr>
          <a:spLocks noChangeArrowheads="1"/>
        </xdr:cNvSpPr>
      </xdr:nvSpPr>
      <xdr:spPr bwMode="auto">
        <a:xfrm>
          <a:off x="2693670" y="3750945"/>
          <a:ext cx="386953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es-CR" sz="1800"/>
            <a:t>x</a:t>
          </a:r>
        </a:p>
      </xdr:txBody>
    </xdr:sp>
    <xdr:clientData/>
  </xdr:twoCellAnchor>
  <xdr:twoCellAnchor>
    <xdr:from>
      <xdr:col>3</xdr:col>
      <xdr:colOff>1030605</xdr:colOff>
      <xdr:row>18</xdr:row>
      <xdr:rowOff>9525</xdr:rowOff>
    </xdr:from>
    <xdr:to>
      <xdr:col>3</xdr:col>
      <xdr:colOff>1409661</xdr:colOff>
      <xdr:row>18</xdr:row>
      <xdr:rowOff>190500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78380C73-746A-4181-B17E-A931F3EA024E}"/>
            </a:ext>
          </a:extLst>
        </xdr:cNvPr>
        <xdr:cNvSpPr>
          <a:spLocks noChangeArrowheads="1"/>
        </xdr:cNvSpPr>
      </xdr:nvSpPr>
      <xdr:spPr bwMode="auto">
        <a:xfrm>
          <a:off x="4787265" y="3750945"/>
          <a:ext cx="37905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s-CR" sz="1800"/>
        </a:p>
      </xdr:txBody>
    </xdr:sp>
    <xdr:clientData/>
  </xdr:twoCellAnchor>
  <xdr:twoCellAnchor>
    <xdr:from>
      <xdr:col>5</xdr:col>
      <xdr:colOff>756285</xdr:colOff>
      <xdr:row>18</xdr:row>
      <xdr:rowOff>9525</xdr:rowOff>
    </xdr:from>
    <xdr:to>
      <xdr:col>5</xdr:col>
      <xdr:colOff>1135341</xdr:colOff>
      <xdr:row>18</xdr:row>
      <xdr:rowOff>190500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6DF182CB-DA95-43CB-9414-A38D4ABBC133}"/>
            </a:ext>
          </a:extLst>
        </xdr:cNvPr>
        <xdr:cNvSpPr>
          <a:spLocks noChangeArrowheads="1"/>
        </xdr:cNvSpPr>
      </xdr:nvSpPr>
      <xdr:spPr bwMode="auto">
        <a:xfrm>
          <a:off x="6791325" y="3750945"/>
          <a:ext cx="37905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s-CR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C7B7-D119-43B1-A882-DF516900816F}">
  <sheetPr>
    <tabColor rgb="FFFFFF00"/>
  </sheetPr>
  <dimension ref="A1:X53"/>
  <sheetViews>
    <sheetView tabSelected="1" zoomScale="124" zoomScaleNormal="100" workbookViewId="0">
      <selection activeCell="E10" sqref="E10:F10"/>
    </sheetView>
  </sheetViews>
  <sheetFormatPr baseColWidth="10" defaultColWidth="11.44140625" defaultRowHeight="15.6" x14ac:dyDescent="0.3"/>
  <cols>
    <col min="1" max="1" width="0.88671875" style="19" customWidth="1"/>
    <col min="2" max="2" width="20.44140625" style="19" customWidth="1"/>
    <col min="3" max="3" width="33.44140625" style="19" customWidth="1"/>
    <col min="4" max="4" width="31.109375" style="19" customWidth="1"/>
    <col min="5" max="5" width="2.109375" style="19" customWidth="1"/>
    <col min="6" max="6" width="31.44140625" style="19" customWidth="1"/>
    <col min="7" max="21" width="11.44140625" style="23"/>
    <col min="22" max="256" width="11.44140625" style="19"/>
    <col min="257" max="257" width="0.88671875" style="19" customWidth="1"/>
    <col min="258" max="258" width="20.44140625" style="19" customWidth="1"/>
    <col min="259" max="259" width="33.44140625" style="19" customWidth="1"/>
    <col min="260" max="260" width="31.109375" style="19" customWidth="1"/>
    <col min="261" max="261" width="2.109375" style="19" customWidth="1"/>
    <col min="262" max="262" width="31.44140625" style="19" customWidth="1"/>
    <col min="263" max="512" width="11.44140625" style="19"/>
    <col min="513" max="513" width="0.88671875" style="19" customWidth="1"/>
    <col min="514" max="514" width="20.44140625" style="19" customWidth="1"/>
    <col min="515" max="515" width="33.44140625" style="19" customWidth="1"/>
    <col min="516" max="516" width="31.109375" style="19" customWidth="1"/>
    <col min="517" max="517" width="2.109375" style="19" customWidth="1"/>
    <col min="518" max="518" width="31.44140625" style="19" customWidth="1"/>
    <col min="519" max="768" width="11.44140625" style="19"/>
    <col min="769" max="769" width="0.88671875" style="19" customWidth="1"/>
    <col min="770" max="770" width="20.44140625" style="19" customWidth="1"/>
    <col min="771" max="771" width="33.44140625" style="19" customWidth="1"/>
    <col min="772" max="772" width="31.109375" style="19" customWidth="1"/>
    <col min="773" max="773" width="2.109375" style="19" customWidth="1"/>
    <col min="774" max="774" width="31.44140625" style="19" customWidth="1"/>
    <col min="775" max="1024" width="11.44140625" style="19"/>
    <col min="1025" max="1025" width="0.88671875" style="19" customWidth="1"/>
    <col min="1026" max="1026" width="20.44140625" style="19" customWidth="1"/>
    <col min="1027" max="1027" width="33.44140625" style="19" customWidth="1"/>
    <col min="1028" max="1028" width="31.109375" style="19" customWidth="1"/>
    <col min="1029" max="1029" width="2.109375" style="19" customWidth="1"/>
    <col min="1030" max="1030" width="31.44140625" style="19" customWidth="1"/>
    <col min="1031" max="1280" width="11.44140625" style="19"/>
    <col min="1281" max="1281" width="0.88671875" style="19" customWidth="1"/>
    <col min="1282" max="1282" width="20.44140625" style="19" customWidth="1"/>
    <col min="1283" max="1283" width="33.44140625" style="19" customWidth="1"/>
    <col min="1284" max="1284" width="31.109375" style="19" customWidth="1"/>
    <col min="1285" max="1285" width="2.109375" style="19" customWidth="1"/>
    <col min="1286" max="1286" width="31.44140625" style="19" customWidth="1"/>
    <col min="1287" max="1536" width="11.44140625" style="19"/>
    <col min="1537" max="1537" width="0.88671875" style="19" customWidth="1"/>
    <col min="1538" max="1538" width="20.44140625" style="19" customWidth="1"/>
    <col min="1539" max="1539" width="33.44140625" style="19" customWidth="1"/>
    <col min="1540" max="1540" width="31.109375" style="19" customWidth="1"/>
    <col min="1541" max="1541" width="2.109375" style="19" customWidth="1"/>
    <col min="1542" max="1542" width="31.44140625" style="19" customWidth="1"/>
    <col min="1543" max="1792" width="11.44140625" style="19"/>
    <col min="1793" max="1793" width="0.88671875" style="19" customWidth="1"/>
    <col min="1794" max="1794" width="20.44140625" style="19" customWidth="1"/>
    <col min="1795" max="1795" width="33.44140625" style="19" customWidth="1"/>
    <col min="1796" max="1796" width="31.109375" style="19" customWidth="1"/>
    <col min="1797" max="1797" width="2.109375" style="19" customWidth="1"/>
    <col min="1798" max="1798" width="31.44140625" style="19" customWidth="1"/>
    <col min="1799" max="2048" width="11.44140625" style="19"/>
    <col min="2049" max="2049" width="0.88671875" style="19" customWidth="1"/>
    <col min="2050" max="2050" width="20.44140625" style="19" customWidth="1"/>
    <col min="2051" max="2051" width="33.44140625" style="19" customWidth="1"/>
    <col min="2052" max="2052" width="31.109375" style="19" customWidth="1"/>
    <col min="2053" max="2053" width="2.109375" style="19" customWidth="1"/>
    <col min="2054" max="2054" width="31.44140625" style="19" customWidth="1"/>
    <col min="2055" max="2304" width="11.44140625" style="19"/>
    <col min="2305" max="2305" width="0.88671875" style="19" customWidth="1"/>
    <col min="2306" max="2306" width="20.44140625" style="19" customWidth="1"/>
    <col min="2307" max="2307" width="33.44140625" style="19" customWidth="1"/>
    <col min="2308" max="2308" width="31.109375" style="19" customWidth="1"/>
    <col min="2309" max="2309" width="2.109375" style="19" customWidth="1"/>
    <col min="2310" max="2310" width="31.44140625" style="19" customWidth="1"/>
    <col min="2311" max="2560" width="11.44140625" style="19"/>
    <col min="2561" max="2561" width="0.88671875" style="19" customWidth="1"/>
    <col min="2562" max="2562" width="20.44140625" style="19" customWidth="1"/>
    <col min="2563" max="2563" width="33.44140625" style="19" customWidth="1"/>
    <col min="2564" max="2564" width="31.109375" style="19" customWidth="1"/>
    <col min="2565" max="2565" width="2.109375" style="19" customWidth="1"/>
    <col min="2566" max="2566" width="31.44140625" style="19" customWidth="1"/>
    <col min="2567" max="2816" width="11.44140625" style="19"/>
    <col min="2817" max="2817" width="0.88671875" style="19" customWidth="1"/>
    <col min="2818" max="2818" width="20.44140625" style="19" customWidth="1"/>
    <col min="2819" max="2819" width="33.44140625" style="19" customWidth="1"/>
    <col min="2820" max="2820" width="31.109375" style="19" customWidth="1"/>
    <col min="2821" max="2821" width="2.109375" style="19" customWidth="1"/>
    <col min="2822" max="2822" width="31.44140625" style="19" customWidth="1"/>
    <col min="2823" max="3072" width="11.44140625" style="19"/>
    <col min="3073" max="3073" width="0.88671875" style="19" customWidth="1"/>
    <col min="3074" max="3074" width="20.44140625" style="19" customWidth="1"/>
    <col min="3075" max="3075" width="33.44140625" style="19" customWidth="1"/>
    <col min="3076" max="3076" width="31.109375" style="19" customWidth="1"/>
    <col min="3077" max="3077" width="2.109375" style="19" customWidth="1"/>
    <col min="3078" max="3078" width="31.44140625" style="19" customWidth="1"/>
    <col min="3079" max="3328" width="11.44140625" style="19"/>
    <col min="3329" max="3329" width="0.88671875" style="19" customWidth="1"/>
    <col min="3330" max="3330" width="20.44140625" style="19" customWidth="1"/>
    <col min="3331" max="3331" width="33.44140625" style="19" customWidth="1"/>
    <col min="3332" max="3332" width="31.109375" style="19" customWidth="1"/>
    <col min="3333" max="3333" width="2.109375" style="19" customWidth="1"/>
    <col min="3334" max="3334" width="31.44140625" style="19" customWidth="1"/>
    <col min="3335" max="3584" width="11.44140625" style="19"/>
    <col min="3585" max="3585" width="0.88671875" style="19" customWidth="1"/>
    <col min="3586" max="3586" width="20.44140625" style="19" customWidth="1"/>
    <col min="3587" max="3587" width="33.44140625" style="19" customWidth="1"/>
    <col min="3588" max="3588" width="31.109375" style="19" customWidth="1"/>
    <col min="3589" max="3589" width="2.109375" style="19" customWidth="1"/>
    <col min="3590" max="3590" width="31.44140625" style="19" customWidth="1"/>
    <col min="3591" max="3840" width="11.44140625" style="19"/>
    <col min="3841" max="3841" width="0.88671875" style="19" customWidth="1"/>
    <col min="3842" max="3842" width="20.44140625" style="19" customWidth="1"/>
    <col min="3843" max="3843" width="33.44140625" style="19" customWidth="1"/>
    <col min="3844" max="3844" width="31.109375" style="19" customWidth="1"/>
    <col min="3845" max="3845" width="2.109375" style="19" customWidth="1"/>
    <col min="3846" max="3846" width="31.44140625" style="19" customWidth="1"/>
    <col min="3847" max="4096" width="11.44140625" style="19"/>
    <col min="4097" max="4097" width="0.88671875" style="19" customWidth="1"/>
    <col min="4098" max="4098" width="20.44140625" style="19" customWidth="1"/>
    <col min="4099" max="4099" width="33.44140625" style="19" customWidth="1"/>
    <col min="4100" max="4100" width="31.109375" style="19" customWidth="1"/>
    <col min="4101" max="4101" width="2.109375" style="19" customWidth="1"/>
    <col min="4102" max="4102" width="31.44140625" style="19" customWidth="1"/>
    <col min="4103" max="4352" width="11.44140625" style="19"/>
    <col min="4353" max="4353" width="0.88671875" style="19" customWidth="1"/>
    <col min="4354" max="4354" width="20.44140625" style="19" customWidth="1"/>
    <col min="4355" max="4355" width="33.44140625" style="19" customWidth="1"/>
    <col min="4356" max="4356" width="31.109375" style="19" customWidth="1"/>
    <col min="4357" max="4357" width="2.109375" style="19" customWidth="1"/>
    <col min="4358" max="4358" width="31.44140625" style="19" customWidth="1"/>
    <col min="4359" max="4608" width="11.44140625" style="19"/>
    <col min="4609" max="4609" width="0.88671875" style="19" customWidth="1"/>
    <col min="4610" max="4610" width="20.44140625" style="19" customWidth="1"/>
    <col min="4611" max="4611" width="33.44140625" style="19" customWidth="1"/>
    <col min="4612" max="4612" width="31.109375" style="19" customWidth="1"/>
    <col min="4613" max="4613" width="2.109375" style="19" customWidth="1"/>
    <col min="4614" max="4614" width="31.44140625" style="19" customWidth="1"/>
    <col min="4615" max="4864" width="11.44140625" style="19"/>
    <col min="4865" max="4865" width="0.88671875" style="19" customWidth="1"/>
    <col min="4866" max="4866" width="20.44140625" style="19" customWidth="1"/>
    <col min="4867" max="4867" width="33.44140625" style="19" customWidth="1"/>
    <col min="4868" max="4868" width="31.109375" style="19" customWidth="1"/>
    <col min="4869" max="4869" width="2.109375" style="19" customWidth="1"/>
    <col min="4870" max="4870" width="31.44140625" style="19" customWidth="1"/>
    <col min="4871" max="5120" width="11.44140625" style="19"/>
    <col min="5121" max="5121" width="0.88671875" style="19" customWidth="1"/>
    <col min="5122" max="5122" width="20.44140625" style="19" customWidth="1"/>
    <col min="5123" max="5123" width="33.44140625" style="19" customWidth="1"/>
    <col min="5124" max="5124" width="31.109375" style="19" customWidth="1"/>
    <col min="5125" max="5125" width="2.109375" style="19" customWidth="1"/>
    <col min="5126" max="5126" width="31.44140625" style="19" customWidth="1"/>
    <col min="5127" max="5376" width="11.44140625" style="19"/>
    <col min="5377" max="5377" width="0.88671875" style="19" customWidth="1"/>
    <col min="5378" max="5378" width="20.44140625" style="19" customWidth="1"/>
    <col min="5379" max="5379" width="33.44140625" style="19" customWidth="1"/>
    <col min="5380" max="5380" width="31.109375" style="19" customWidth="1"/>
    <col min="5381" max="5381" width="2.109375" style="19" customWidth="1"/>
    <col min="5382" max="5382" width="31.44140625" style="19" customWidth="1"/>
    <col min="5383" max="5632" width="11.44140625" style="19"/>
    <col min="5633" max="5633" width="0.88671875" style="19" customWidth="1"/>
    <col min="5634" max="5634" width="20.44140625" style="19" customWidth="1"/>
    <col min="5635" max="5635" width="33.44140625" style="19" customWidth="1"/>
    <col min="5636" max="5636" width="31.109375" style="19" customWidth="1"/>
    <col min="5637" max="5637" width="2.109375" style="19" customWidth="1"/>
    <col min="5638" max="5638" width="31.44140625" style="19" customWidth="1"/>
    <col min="5639" max="5888" width="11.44140625" style="19"/>
    <col min="5889" max="5889" width="0.88671875" style="19" customWidth="1"/>
    <col min="5890" max="5890" width="20.44140625" style="19" customWidth="1"/>
    <col min="5891" max="5891" width="33.44140625" style="19" customWidth="1"/>
    <col min="5892" max="5892" width="31.109375" style="19" customWidth="1"/>
    <col min="5893" max="5893" width="2.109375" style="19" customWidth="1"/>
    <col min="5894" max="5894" width="31.44140625" style="19" customWidth="1"/>
    <col min="5895" max="6144" width="11.44140625" style="19"/>
    <col min="6145" max="6145" width="0.88671875" style="19" customWidth="1"/>
    <col min="6146" max="6146" width="20.44140625" style="19" customWidth="1"/>
    <col min="6147" max="6147" width="33.44140625" style="19" customWidth="1"/>
    <col min="6148" max="6148" width="31.109375" style="19" customWidth="1"/>
    <col min="6149" max="6149" width="2.109375" style="19" customWidth="1"/>
    <col min="6150" max="6150" width="31.44140625" style="19" customWidth="1"/>
    <col min="6151" max="6400" width="11.44140625" style="19"/>
    <col min="6401" max="6401" width="0.88671875" style="19" customWidth="1"/>
    <col min="6402" max="6402" width="20.44140625" style="19" customWidth="1"/>
    <col min="6403" max="6403" width="33.44140625" style="19" customWidth="1"/>
    <col min="6404" max="6404" width="31.109375" style="19" customWidth="1"/>
    <col min="6405" max="6405" width="2.109375" style="19" customWidth="1"/>
    <col min="6406" max="6406" width="31.44140625" style="19" customWidth="1"/>
    <col min="6407" max="6656" width="11.44140625" style="19"/>
    <col min="6657" max="6657" width="0.88671875" style="19" customWidth="1"/>
    <col min="6658" max="6658" width="20.44140625" style="19" customWidth="1"/>
    <col min="6659" max="6659" width="33.44140625" style="19" customWidth="1"/>
    <col min="6660" max="6660" width="31.109375" style="19" customWidth="1"/>
    <col min="6661" max="6661" width="2.109375" style="19" customWidth="1"/>
    <col min="6662" max="6662" width="31.44140625" style="19" customWidth="1"/>
    <col min="6663" max="6912" width="11.44140625" style="19"/>
    <col min="6913" max="6913" width="0.88671875" style="19" customWidth="1"/>
    <col min="6914" max="6914" width="20.44140625" style="19" customWidth="1"/>
    <col min="6915" max="6915" width="33.44140625" style="19" customWidth="1"/>
    <col min="6916" max="6916" width="31.109375" style="19" customWidth="1"/>
    <col min="6917" max="6917" width="2.109375" style="19" customWidth="1"/>
    <col min="6918" max="6918" width="31.44140625" style="19" customWidth="1"/>
    <col min="6919" max="7168" width="11.44140625" style="19"/>
    <col min="7169" max="7169" width="0.88671875" style="19" customWidth="1"/>
    <col min="7170" max="7170" width="20.44140625" style="19" customWidth="1"/>
    <col min="7171" max="7171" width="33.44140625" style="19" customWidth="1"/>
    <col min="7172" max="7172" width="31.109375" style="19" customWidth="1"/>
    <col min="7173" max="7173" width="2.109375" style="19" customWidth="1"/>
    <col min="7174" max="7174" width="31.44140625" style="19" customWidth="1"/>
    <col min="7175" max="7424" width="11.44140625" style="19"/>
    <col min="7425" max="7425" width="0.88671875" style="19" customWidth="1"/>
    <col min="7426" max="7426" width="20.44140625" style="19" customWidth="1"/>
    <col min="7427" max="7427" width="33.44140625" style="19" customWidth="1"/>
    <col min="7428" max="7428" width="31.109375" style="19" customWidth="1"/>
    <col min="7429" max="7429" width="2.109375" style="19" customWidth="1"/>
    <col min="7430" max="7430" width="31.44140625" style="19" customWidth="1"/>
    <col min="7431" max="7680" width="11.44140625" style="19"/>
    <col min="7681" max="7681" width="0.88671875" style="19" customWidth="1"/>
    <col min="7682" max="7682" width="20.44140625" style="19" customWidth="1"/>
    <col min="7683" max="7683" width="33.44140625" style="19" customWidth="1"/>
    <col min="7684" max="7684" width="31.109375" style="19" customWidth="1"/>
    <col min="7685" max="7685" width="2.109375" style="19" customWidth="1"/>
    <col min="7686" max="7686" width="31.44140625" style="19" customWidth="1"/>
    <col min="7687" max="7936" width="11.44140625" style="19"/>
    <col min="7937" max="7937" width="0.88671875" style="19" customWidth="1"/>
    <col min="7938" max="7938" width="20.44140625" style="19" customWidth="1"/>
    <col min="7939" max="7939" width="33.44140625" style="19" customWidth="1"/>
    <col min="7940" max="7940" width="31.109375" style="19" customWidth="1"/>
    <col min="7941" max="7941" width="2.109375" style="19" customWidth="1"/>
    <col min="7942" max="7942" width="31.44140625" style="19" customWidth="1"/>
    <col min="7943" max="8192" width="11.44140625" style="19"/>
    <col min="8193" max="8193" width="0.88671875" style="19" customWidth="1"/>
    <col min="8194" max="8194" width="20.44140625" style="19" customWidth="1"/>
    <col min="8195" max="8195" width="33.44140625" style="19" customWidth="1"/>
    <col min="8196" max="8196" width="31.109375" style="19" customWidth="1"/>
    <col min="8197" max="8197" width="2.109375" style="19" customWidth="1"/>
    <col min="8198" max="8198" width="31.44140625" style="19" customWidth="1"/>
    <col min="8199" max="8448" width="11.44140625" style="19"/>
    <col min="8449" max="8449" width="0.88671875" style="19" customWidth="1"/>
    <col min="8450" max="8450" width="20.44140625" style="19" customWidth="1"/>
    <col min="8451" max="8451" width="33.44140625" style="19" customWidth="1"/>
    <col min="8452" max="8452" width="31.109375" style="19" customWidth="1"/>
    <col min="8453" max="8453" width="2.109375" style="19" customWidth="1"/>
    <col min="8454" max="8454" width="31.44140625" style="19" customWidth="1"/>
    <col min="8455" max="8704" width="11.44140625" style="19"/>
    <col min="8705" max="8705" width="0.88671875" style="19" customWidth="1"/>
    <col min="8706" max="8706" width="20.44140625" style="19" customWidth="1"/>
    <col min="8707" max="8707" width="33.44140625" style="19" customWidth="1"/>
    <col min="8708" max="8708" width="31.109375" style="19" customWidth="1"/>
    <col min="8709" max="8709" width="2.109375" style="19" customWidth="1"/>
    <col min="8710" max="8710" width="31.44140625" style="19" customWidth="1"/>
    <col min="8711" max="8960" width="11.44140625" style="19"/>
    <col min="8961" max="8961" width="0.88671875" style="19" customWidth="1"/>
    <col min="8962" max="8962" width="20.44140625" style="19" customWidth="1"/>
    <col min="8963" max="8963" width="33.44140625" style="19" customWidth="1"/>
    <col min="8964" max="8964" width="31.109375" style="19" customWidth="1"/>
    <col min="8965" max="8965" width="2.109375" style="19" customWidth="1"/>
    <col min="8966" max="8966" width="31.44140625" style="19" customWidth="1"/>
    <col min="8967" max="9216" width="11.44140625" style="19"/>
    <col min="9217" max="9217" width="0.88671875" style="19" customWidth="1"/>
    <col min="9218" max="9218" width="20.44140625" style="19" customWidth="1"/>
    <col min="9219" max="9219" width="33.44140625" style="19" customWidth="1"/>
    <col min="9220" max="9220" width="31.109375" style="19" customWidth="1"/>
    <col min="9221" max="9221" width="2.109375" style="19" customWidth="1"/>
    <col min="9222" max="9222" width="31.44140625" style="19" customWidth="1"/>
    <col min="9223" max="9472" width="11.44140625" style="19"/>
    <col min="9473" max="9473" width="0.88671875" style="19" customWidth="1"/>
    <col min="9474" max="9474" width="20.44140625" style="19" customWidth="1"/>
    <col min="9475" max="9475" width="33.44140625" style="19" customWidth="1"/>
    <col min="9476" max="9476" width="31.109375" style="19" customWidth="1"/>
    <col min="9477" max="9477" width="2.109375" style="19" customWidth="1"/>
    <col min="9478" max="9478" width="31.44140625" style="19" customWidth="1"/>
    <col min="9479" max="9728" width="11.44140625" style="19"/>
    <col min="9729" max="9729" width="0.88671875" style="19" customWidth="1"/>
    <col min="9730" max="9730" width="20.44140625" style="19" customWidth="1"/>
    <col min="9731" max="9731" width="33.44140625" style="19" customWidth="1"/>
    <col min="9732" max="9732" width="31.109375" style="19" customWidth="1"/>
    <col min="9733" max="9733" width="2.109375" style="19" customWidth="1"/>
    <col min="9734" max="9734" width="31.44140625" style="19" customWidth="1"/>
    <col min="9735" max="9984" width="11.44140625" style="19"/>
    <col min="9985" max="9985" width="0.88671875" style="19" customWidth="1"/>
    <col min="9986" max="9986" width="20.44140625" style="19" customWidth="1"/>
    <col min="9987" max="9987" width="33.44140625" style="19" customWidth="1"/>
    <col min="9988" max="9988" width="31.109375" style="19" customWidth="1"/>
    <col min="9989" max="9989" width="2.109375" style="19" customWidth="1"/>
    <col min="9990" max="9990" width="31.44140625" style="19" customWidth="1"/>
    <col min="9991" max="10240" width="11.44140625" style="19"/>
    <col min="10241" max="10241" width="0.88671875" style="19" customWidth="1"/>
    <col min="10242" max="10242" width="20.44140625" style="19" customWidth="1"/>
    <col min="10243" max="10243" width="33.44140625" style="19" customWidth="1"/>
    <col min="10244" max="10244" width="31.109375" style="19" customWidth="1"/>
    <col min="10245" max="10245" width="2.109375" style="19" customWidth="1"/>
    <col min="10246" max="10246" width="31.44140625" style="19" customWidth="1"/>
    <col min="10247" max="10496" width="11.44140625" style="19"/>
    <col min="10497" max="10497" width="0.88671875" style="19" customWidth="1"/>
    <col min="10498" max="10498" width="20.44140625" style="19" customWidth="1"/>
    <col min="10499" max="10499" width="33.44140625" style="19" customWidth="1"/>
    <col min="10500" max="10500" width="31.109375" style="19" customWidth="1"/>
    <col min="10501" max="10501" width="2.109375" style="19" customWidth="1"/>
    <col min="10502" max="10502" width="31.44140625" style="19" customWidth="1"/>
    <col min="10503" max="10752" width="11.44140625" style="19"/>
    <col min="10753" max="10753" width="0.88671875" style="19" customWidth="1"/>
    <col min="10754" max="10754" width="20.44140625" style="19" customWidth="1"/>
    <col min="10755" max="10755" width="33.44140625" style="19" customWidth="1"/>
    <col min="10756" max="10756" width="31.109375" style="19" customWidth="1"/>
    <col min="10757" max="10757" width="2.109375" style="19" customWidth="1"/>
    <col min="10758" max="10758" width="31.44140625" style="19" customWidth="1"/>
    <col min="10759" max="11008" width="11.44140625" style="19"/>
    <col min="11009" max="11009" width="0.88671875" style="19" customWidth="1"/>
    <col min="11010" max="11010" width="20.44140625" style="19" customWidth="1"/>
    <col min="11011" max="11011" width="33.44140625" style="19" customWidth="1"/>
    <col min="11012" max="11012" width="31.109375" style="19" customWidth="1"/>
    <col min="11013" max="11013" width="2.109375" style="19" customWidth="1"/>
    <col min="11014" max="11014" width="31.44140625" style="19" customWidth="1"/>
    <col min="11015" max="11264" width="11.44140625" style="19"/>
    <col min="11265" max="11265" width="0.88671875" style="19" customWidth="1"/>
    <col min="11266" max="11266" width="20.44140625" style="19" customWidth="1"/>
    <col min="11267" max="11267" width="33.44140625" style="19" customWidth="1"/>
    <col min="11268" max="11268" width="31.109375" style="19" customWidth="1"/>
    <col min="11269" max="11269" width="2.109375" style="19" customWidth="1"/>
    <col min="11270" max="11270" width="31.44140625" style="19" customWidth="1"/>
    <col min="11271" max="11520" width="11.44140625" style="19"/>
    <col min="11521" max="11521" width="0.88671875" style="19" customWidth="1"/>
    <col min="11522" max="11522" width="20.44140625" style="19" customWidth="1"/>
    <col min="11523" max="11523" width="33.44140625" style="19" customWidth="1"/>
    <col min="11524" max="11524" width="31.109375" style="19" customWidth="1"/>
    <col min="11525" max="11525" width="2.109375" style="19" customWidth="1"/>
    <col min="11526" max="11526" width="31.44140625" style="19" customWidth="1"/>
    <col min="11527" max="11776" width="11.44140625" style="19"/>
    <col min="11777" max="11777" width="0.88671875" style="19" customWidth="1"/>
    <col min="11778" max="11778" width="20.44140625" style="19" customWidth="1"/>
    <col min="11779" max="11779" width="33.44140625" style="19" customWidth="1"/>
    <col min="11780" max="11780" width="31.109375" style="19" customWidth="1"/>
    <col min="11781" max="11781" width="2.109375" style="19" customWidth="1"/>
    <col min="11782" max="11782" width="31.44140625" style="19" customWidth="1"/>
    <col min="11783" max="12032" width="11.44140625" style="19"/>
    <col min="12033" max="12033" width="0.88671875" style="19" customWidth="1"/>
    <col min="12034" max="12034" width="20.44140625" style="19" customWidth="1"/>
    <col min="12035" max="12035" width="33.44140625" style="19" customWidth="1"/>
    <col min="12036" max="12036" width="31.109375" style="19" customWidth="1"/>
    <col min="12037" max="12037" width="2.109375" style="19" customWidth="1"/>
    <col min="12038" max="12038" width="31.44140625" style="19" customWidth="1"/>
    <col min="12039" max="12288" width="11.44140625" style="19"/>
    <col min="12289" max="12289" width="0.88671875" style="19" customWidth="1"/>
    <col min="12290" max="12290" width="20.44140625" style="19" customWidth="1"/>
    <col min="12291" max="12291" width="33.44140625" style="19" customWidth="1"/>
    <col min="12292" max="12292" width="31.109375" style="19" customWidth="1"/>
    <col min="12293" max="12293" width="2.109375" style="19" customWidth="1"/>
    <col min="12294" max="12294" width="31.44140625" style="19" customWidth="1"/>
    <col min="12295" max="12544" width="11.44140625" style="19"/>
    <col min="12545" max="12545" width="0.88671875" style="19" customWidth="1"/>
    <col min="12546" max="12546" width="20.44140625" style="19" customWidth="1"/>
    <col min="12547" max="12547" width="33.44140625" style="19" customWidth="1"/>
    <col min="12548" max="12548" width="31.109375" style="19" customWidth="1"/>
    <col min="12549" max="12549" width="2.109375" style="19" customWidth="1"/>
    <col min="12550" max="12550" width="31.44140625" style="19" customWidth="1"/>
    <col min="12551" max="12800" width="11.44140625" style="19"/>
    <col min="12801" max="12801" width="0.88671875" style="19" customWidth="1"/>
    <col min="12802" max="12802" width="20.44140625" style="19" customWidth="1"/>
    <col min="12803" max="12803" width="33.44140625" style="19" customWidth="1"/>
    <col min="12804" max="12804" width="31.109375" style="19" customWidth="1"/>
    <col min="12805" max="12805" width="2.109375" style="19" customWidth="1"/>
    <col min="12806" max="12806" width="31.44140625" style="19" customWidth="1"/>
    <col min="12807" max="13056" width="11.44140625" style="19"/>
    <col min="13057" max="13057" width="0.88671875" style="19" customWidth="1"/>
    <col min="13058" max="13058" width="20.44140625" style="19" customWidth="1"/>
    <col min="13059" max="13059" width="33.44140625" style="19" customWidth="1"/>
    <col min="13060" max="13060" width="31.109375" style="19" customWidth="1"/>
    <col min="13061" max="13061" width="2.109375" style="19" customWidth="1"/>
    <col min="13062" max="13062" width="31.44140625" style="19" customWidth="1"/>
    <col min="13063" max="13312" width="11.44140625" style="19"/>
    <col min="13313" max="13313" width="0.88671875" style="19" customWidth="1"/>
    <col min="13314" max="13314" width="20.44140625" style="19" customWidth="1"/>
    <col min="13315" max="13315" width="33.44140625" style="19" customWidth="1"/>
    <col min="13316" max="13316" width="31.109375" style="19" customWidth="1"/>
    <col min="13317" max="13317" width="2.109375" style="19" customWidth="1"/>
    <col min="13318" max="13318" width="31.44140625" style="19" customWidth="1"/>
    <col min="13319" max="13568" width="11.44140625" style="19"/>
    <col min="13569" max="13569" width="0.88671875" style="19" customWidth="1"/>
    <col min="13570" max="13570" width="20.44140625" style="19" customWidth="1"/>
    <col min="13571" max="13571" width="33.44140625" style="19" customWidth="1"/>
    <col min="13572" max="13572" width="31.109375" style="19" customWidth="1"/>
    <col min="13573" max="13573" width="2.109375" style="19" customWidth="1"/>
    <col min="13574" max="13574" width="31.44140625" style="19" customWidth="1"/>
    <col min="13575" max="13824" width="11.44140625" style="19"/>
    <col min="13825" max="13825" width="0.88671875" style="19" customWidth="1"/>
    <col min="13826" max="13826" width="20.44140625" style="19" customWidth="1"/>
    <col min="13827" max="13827" width="33.44140625" style="19" customWidth="1"/>
    <col min="13828" max="13828" width="31.109375" style="19" customWidth="1"/>
    <col min="13829" max="13829" width="2.109375" style="19" customWidth="1"/>
    <col min="13830" max="13830" width="31.44140625" style="19" customWidth="1"/>
    <col min="13831" max="14080" width="11.44140625" style="19"/>
    <col min="14081" max="14081" width="0.88671875" style="19" customWidth="1"/>
    <col min="14082" max="14082" width="20.44140625" style="19" customWidth="1"/>
    <col min="14083" max="14083" width="33.44140625" style="19" customWidth="1"/>
    <col min="14084" max="14084" width="31.109375" style="19" customWidth="1"/>
    <col min="14085" max="14085" width="2.109375" style="19" customWidth="1"/>
    <col min="14086" max="14086" width="31.44140625" style="19" customWidth="1"/>
    <col min="14087" max="14336" width="11.44140625" style="19"/>
    <col min="14337" max="14337" width="0.88671875" style="19" customWidth="1"/>
    <col min="14338" max="14338" width="20.44140625" style="19" customWidth="1"/>
    <col min="14339" max="14339" width="33.44140625" style="19" customWidth="1"/>
    <col min="14340" max="14340" width="31.109375" style="19" customWidth="1"/>
    <col min="14341" max="14341" width="2.109375" style="19" customWidth="1"/>
    <col min="14342" max="14342" width="31.44140625" style="19" customWidth="1"/>
    <col min="14343" max="14592" width="11.44140625" style="19"/>
    <col min="14593" max="14593" width="0.88671875" style="19" customWidth="1"/>
    <col min="14594" max="14594" width="20.44140625" style="19" customWidth="1"/>
    <col min="14595" max="14595" width="33.44140625" style="19" customWidth="1"/>
    <col min="14596" max="14596" width="31.109375" style="19" customWidth="1"/>
    <col min="14597" max="14597" width="2.109375" style="19" customWidth="1"/>
    <col min="14598" max="14598" width="31.44140625" style="19" customWidth="1"/>
    <col min="14599" max="14848" width="11.44140625" style="19"/>
    <col min="14849" max="14849" width="0.88671875" style="19" customWidth="1"/>
    <col min="14850" max="14850" width="20.44140625" style="19" customWidth="1"/>
    <col min="14851" max="14851" width="33.44140625" style="19" customWidth="1"/>
    <col min="14852" max="14852" width="31.109375" style="19" customWidth="1"/>
    <col min="14853" max="14853" width="2.109375" style="19" customWidth="1"/>
    <col min="14854" max="14854" width="31.44140625" style="19" customWidth="1"/>
    <col min="14855" max="15104" width="11.44140625" style="19"/>
    <col min="15105" max="15105" width="0.88671875" style="19" customWidth="1"/>
    <col min="15106" max="15106" width="20.44140625" style="19" customWidth="1"/>
    <col min="15107" max="15107" width="33.44140625" style="19" customWidth="1"/>
    <col min="15108" max="15108" width="31.109375" style="19" customWidth="1"/>
    <col min="15109" max="15109" width="2.109375" style="19" customWidth="1"/>
    <col min="15110" max="15110" width="31.44140625" style="19" customWidth="1"/>
    <col min="15111" max="15360" width="11.44140625" style="19"/>
    <col min="15361" max="15361" width="0.88671875" style="19" customWidth="1"/>
    <col min="15362" max="15362" width="20.44140625" style="19" customWidth="1"/>
    <col min="15363" max="15363" width="33.44140625" style="19" customWidth="1"/>
    <col min="15364" max="15364" width="31.109375" style="19" customWidth="1"/>
    <col min="15365" max="15365" width="2.109375" style="19" customWidth="1"/>
    <col min="15366" max="15366" width="31.44140625" style="19" customWidth="1"/>
    <col min="15367" max="15616" width="11.44140625" style="19"/>
    <col min="15617" max="15617" width="0.88671875" style="19" customWidth="1"/>
    <col min="15618" max="15618" width="20.44140625" style="19" customWidth="1"/>
    <col min="15619" max="15619" width="33.44140625" style="19" customWidth="1"/>
    <col min="15620" max="15620" width="31.109375" style="19" customWidth="1"/>
    <col min="15621" max="15621" width="2.109375" style="19" customWidth="1"/>
    <col min="15622" max="15622" width="31.44140625" style="19" customWidth="1"/>
    <col min="15623" max="15872" width="11.44140625" style="19"/>
    <col min="15873" max="15873" width="0.88671875" style="19" customWidth="1"/>
    <col min="15874" max="15874" width="20.44140625" style="19" customWidth="1"/>
    <col min="15875" max="15875" width="33.44140625" style="19" customWidth="1"/>
    <col min="15876" max="15876" width="31.109375" style="19" customWidth="1"/>
    <col min="15877" max="15877" width="2.109375" style="19" customWidth="1"/>
    <col min="15878" max="15878" width="31.44140625" style="19" customWidth="1"/>
    <col min="15879" max="16128" width="11.44140625" style="19"/>
    <col min="16129" max="16129" width="0.88671875" style="19" customWidth="1"/>
    <col min="16130" max="16130" width="20.44140625" style="19" customWidth="1"/>
    <col min="16131" max="16131" width="33.44140625" style="19" customWidth="1"/>
    <col min="16132" max="16132" width="31.109375" style="19" customWidth="1"/>
    <col min="16133" max="16133" width="2.109375" style="19" customWidth="1"/>
    <col min="16134" max="16134" width="31.44140625" style="19" customWidth="1"/>
    <col min="16135" max="16384" width="11.44140625" style="19"/>
  </cols>
  <sheetData>
    <row r="1" spans="1:24" s="3" customFormat="1" ht="21" x14ac:dyDescent="0.4">
      <c r="A1" s="108"/>
      <c r="B1" s="195" t="s">
        <v>91</v>
      </c>
      <c r="C1" s="196"/>
      <c r="D1" s="197"/>
      <c r="E1" s="9"/>
      <c r="F1" s="2" t="s">
        <v>85</v>
      </c>
      <c r="G1" s="10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1"/>
      <c r="U1" s="12"/>
    </row>
    <row r="2" spans="1:24" s="3" customFormat="1" ht="21" x14ac:dyDescent="0.4">
      <c r="A2" s="108"/>
      <c r="B2" s="198" t="s">
        <v>107</v>
      </c>
      <c r="C2" s="199"/>
      <c r="D2" s="200"/>
      <c r="E2" s="13"/>
      <c r="F2" s="5"/>
      <c r="G2" s="1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5"/>
      <c r="U2" s="16"/>
      <c r="V2" s="6"/>
      <c r="W2" s="6"/>
      <c r="X2" s="6"/>
    </row>
    <row r="3" spans="1:24" s="3" customFormat="1" ht="21" x14ac:dyDescent="0.4">
      <c r="A3" s="108"/>
      <c r="B3" s="201" t="s">
        <v>94</v>
      </c>
      <c r="C3" s="202"/>
      <c r="D3" s="203"/>
      <c r="E3" s="13"/>
      <c r="F3" s="7" t="s">
        <v>11</v>
      </c>
      <c r="G3" s="12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1"/>
      <c r="U3" s="12"/>
    </row>
    <row r="4" spans="1:24" s="3" customFormat="1" ht="23.25" customHeight="1" x14ac:dyDescent="0.4">
      <c r="A4" s="108"/>
      <c r="B4" s="204" t="s">
        <v>108</v>
      </c>
      <c r="C4" s="205"/>
      <c r="D4" s="206"/>
      <c r="E4" s="17"/>
      <c r="F4" s="8"/>
      <c r="G4" s="12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1"/>
      <c r="U4" s="12"/>
    </row>
    <row r="5" spans="1:24" s="3" customFormat="1" ht="21" customHeight="1" x14ac:dyDescent="0.4">
      <c r="B5" s="4"/>
      <c r="C5" s="194"/>
      <c r="D5" s="194"/>
      <c r="E5" s="6"/>
      <c r="F5" s="18"/>
      <c r="G5" s="12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1"/>
      <c r="U5" s="12"/>
    </row>
    <row r="6" spans="1:24" ht="15" customHeight="1" thickBot="1" x14ac:dyDescent="0.4">
      <c r="B6" s="20"/>
      <c r="C6" s="193" t="s">
        <v>12</v>
      </c>
      <c r="D6" s="193"/>
      <c r="E6" s="41"/>
      <c r="F6" s="21" t="s">
        <v>13</v>
      </c>
      <c r="G6" s="22"/>
    </row>
    <row r="7" spans="1:24" ht="19.5" customHeight="1" x14ac:dyDescent="0.3">
      <c r="B7" s="146" t="s">
        <v>60</v>
      </c>
      <c r="C7" s="147"/>
      <c r="D7" s="148"/>
      <c r="E7" s="207" t="s">
        <v>62</v>
      </c>
      <c r="F7" s="208"/>
    </row>
    <row r="8" spans="1:24" ht="19.5" customHeight="1" x14ac:dyDescent="0.35">
      <c r="B8" s="209" t="s">
        <v>78</v>
      </c>
      <c r="C8" s="210"/>
      <c r="D8" s="211"/>
      <c r="E8" s="212">
        <v>987654321</v>
      </c>
      <c r="F8" s="213"/>
    </row>
    <row r="9" spans="1:24" ht="18" customHeight="1" x14ac:dyDescent="0.3">
      <c r="B9" s="176" t="s">
        <v>61</v>
      </c>
      <c r="C9" s="177"/>
      <c r="D9" s="121" t="s">
        <v>14</v>
      </c>
      <c r="E9" s="178" t="s">
        <v>122</v>
      </c>
      <c r="F9" s="179"/>
    </row>
    <row r="10" spans="1:24" ht="18" x14ac:dyDescent="0.35">
      <c r="B10" s="209" t="s">
        <v>90</v>
      </c>
      <c r="C10" s="211"/>
      <c r="D10" s="25">
        <v>44389</v>
      </c>
      <c r="E10" s="214">
        <v>44392</v>
      </c>
      <c r="F10" s="215"/>
      <c r="J10" s="175"/>
      <c r="K10" s="175"/>
      <c r="L10" s="175"/>
    </row>
    <row r="11" spans="1:24" ht="18" x14ac:dyDescent="0.35">
      <c r="B11" s="176" t="s">
        <v>15</v>
      </c>
      <c r="C11" s="177"/>
      <c r="D11" s="113" t="s">
        <v>16</v>
      </c>
      <c r="E11" s="178" t="s">
        <v>17</v>
      </c>
      <c r="F11" s="179"/>
      <c r="J11" s="175"/>
      <c r="K11" s="175"/>
      <c r="L11" s="175"/>
    </row>
    <row r="12" spans="1:24" ht="19.5" customHeight="1" x14ac:dyDescent="0.35">
      <c r="B12" s="181" t="s">
        <v>95</v>
      </c>
      <c r="C12" s="182"/>
      <c r="D12" s="26" t="s">
        <v>96</v>
      </c>
      <c r="E12" s="183">
        <v>86500</v>
      </c>
      <c r="F12" s="184"/>
      <c r="J12" s="185"/>
      <c r="K12" s="185"/>
      <c r="L12" s="185"/>
    </row>
    <row r="13" spans="1:24" ht="19.5" customHeight="1" x14ac:dyDescent="0.35">
      <c r="B13" s="181"/>
      <c r="C13" s="182"/>
      <c r="D13" s="26"/>
      <c r="E13" s="183">
        <v>0</v>
      </c>
      <c r="F13" s="184"/>
      <c r="J13" s="131"/>
      <c r="K13" s="131"/>
      <c r="L13" s="131"/>
    </row>
    <row r="14" spans="1:24" ht="19.5" customHeight="1" x14ac:dyDescent="0.35">
      <c r="B14" s="181"/>
      <c r="C14" s="182"/>
      <c r="D14" s="26"/>
      <c r="E14" s="183">
        <v>0</v>
      </c>
      <c r="F14" s="184"/>
      <c r="J14" s="131"/>
      <c r="K14" s="131"/>
      <c r="L14" s="131"/>
    </row>
    <row r="15" spans="1:24" ht="19.5" customHeight="1" x14ac:dyDescent="0.35">
      <c r="B15" s="181"/>
      <c r="C15" s="182"/>
      <c r="D15" s="26"/>
      <c r="E15" s="183">
        <v>0</v>
      </c>
      <c r="F15" s="184"/>
      <c r="J15" s="131"/>
      <c r="K15" s="131"/>
      <c r="L15" s="131"/>
    </row>
    <row r="16" spans="1:24" ht="19.5" customHeight="1" thickBot="1" x14ac:dyDescent="0.4">
      <c r="B16" s="140" t="s">
        <v>109</v>
      </c>
      <c r="C16" s="141"/>
      <c r="D16" s="142"/>
      <c r="E16" s="138">
        <f>SUM(E12:F15)</f>
        <v>86500</v>
      </c>
      <c r="F16" s="139"/>
      <c r="J16" s="131"/>
      <c r="K16" s="131"/>
      <c r="L16" s="131"/>
    </row>
    <row r="17" spans="2:6" ht="19.5" customHeight="1" thickTop="1" x14ac:dyDescent="0.35">
      <c r="B17" s="109" t="s">
        <v>18</v>
      </c>
      <c r="C17" s="186" t="s">
        <v>97</v>
      </c>
      <c r="D17" s="187"/>
      <c r="E17" s="188"/>
      <c r="F17" s="189"/>
    </row>
    <row r="18" spans="2:6" x14ac:dyDescent="0.3">
      <c r="B18" s="190" t="s">
        <v>19</v>
      </c>
      <c r="C18" s="191"/>
      <c r="D18" s="191"/>
      <c r="E18" s="191"/>
      <c r="F18" s="192"/>
    </row>
    <row r="19" spans="2:6" x14ac:dyDescent="0.3">
      <c r="B19" s="110" t="s">
        <v>20</v>
      </c>
      <c r="C19" s="111" t="s">
        <v>21</v>
      </c>
      <c r="D19" s="111" t="s">
        <v>22</v>
      </c>
      <c r="E19" s="111"/>
      <c r="F19" s="112" t="s">
        <v>23</v>
      </c>
    </row>
    <row r="20" spans="2:6" ht="20.25" customHeight="1" x14ac:dyDescent="0.3">
      <c r="B20" s="176" t="s">
        <v>117</v>
      </c>
      <c r="C20" s="180"/>
      <c r="D20" s="180"/>
      <c r="E20" s="180"/>
      <c r="F20" s="179"/>
    </row>
    <row r="21" spans="2:6" ht="63" customHeight="1" x14ac:dyDescent="0.3">
      <c r="B21" s="169" t="s">
        <v>118</v>
      </c>
      <c r="C21" s="170"/>
      <c r="D21" s="170"/>
      <c r="E21" s="170"/>
      <c r="F21" s="171"/>
    </row>
    <row r="22" spans="2:6" ht="14.4" customHeight="1" x14ac:dyDescent="0.3">
      <c r="B22" s="118"/>
      <c r="C22" s="119"/>
      <c r="D22" s="119"/>
      <c r="E22" s="119"/>
      <c r="F22" s="120"/>
    </row>
    <row r="23" spans="2:6" ht="21" customHeight="1" x14ac:dyDescent="0.3">
      <c r="B23" s="172" t="s">
        <v>24</v>
      </c>
      <c r="C23" s="173"/>
      <c r="D23" s="174" t="s">
        <v>25</v>
      </c>
      <c r="E23" s="173"/>
      <c r="F23" s="27" t="s">
        <v>26</v>
      </c>
    </row>
    <row r="24" spans="2:6" ht="17.399999999999999" x14ac:dyDescent="0.35">
      <c r="B24" s="160" t="s">
        <v>98</v>
      </c>
      <c r="C24" s="161"/>
      <c r="D24" s="162" t="s">
        <v>101</v>
      </c>
      <c r="E24" s="163"/>
      <c r="F24" s="28" t="s">
        <v>104</v>
      </c>
    </row>
    <row r="25" spans="2:6" ht="17.399999999999999" x14ac:dyDescent="0.35">
      <c r="B25" s="160" t="s">
        <v>99</v>
      </c>
      <c r="C25" s="161"/>
      <c r="D25" s="162" t="s">
        <v>102</v>
      </c>
      <c r="E25" s="163"/>
      <c r="F25" s="28" t="s">
        <v>104</v>
      </c>
    </row>
    <row r="26" spans="2:6" ht="17.399999999999999" x14ac:dyDescent="0.35">
      <c r="B26" s="160" t="s">
        <v>100</v>
      </c>
      <c r="C26" s="161"/>
      <c r="D26" s="162" t="s">
        <v>103</v>
      </c>
      <c r="E26" s="163"/>
      <c r="F26" s="28" t="s">
        <v>105</v>
      </c>
    </row>
    <row r="27" spans="2:6" ht="17.399999999999999" x14ac:dyDescent="0.35">
      <c r="B27" s="160"/>
      <c r="C27" s="161"/>
      <c r="D27" s="162"/>
      <c r="E27" s="163"/>
      <c r="F27" s="28"/>
    </row>
    <row r="28" spans="2:6" ht="17.399999999999999" x14ac:dyDescent="0.35">
      <c r="B28" s="37"/>
      <c r="C28" s="38"/>
      <c r="D28" s="39"/>
      <c r="E28" s="40"/>
      <c r="F28" s="28"/>
    </row>
    <row r="29" spans="2:6" ht="17.399999999999999" x14ac:dyDescent="0.35">
      <c r="B29" s="160"/>
      <c r="C29" s="161"/>
      <c r="D29" s="162"/>
      <c r="E29" s="163"/>
      <c r="F29" s="28"/>
    </row>
    <row r="30" spans="2:6" ht="17.399999999999999" x14ac:dyDescent="0.35">
      <c r="B30" s="160"/>
      <c r="C30" s="161"/>
      <c r="D30" s="162"/>
      <c r="E30" s="163"/>
      <c r="F30" s="28"/>
    </row>
    <row r="31" spans="2:6" ht="9" customHeight="1" x14ac:dyDescent="0.3">
      <c r="B31" s="29"/>
      <c r="C31" s="23"/>
      <c r="D31" s="23"/>
      <c r="E31" s="23"/>
      <c r="F31" s="24"/>
    </row>
    <row r="32" spans="2:6" ht="16.2" thickBot="1" x14ac:dyDescent="0.35">
      <c r="B32" s="30" t="s">
        <v>27</v>
      </c>
      <c r="C32" s="31"/>
      <c r="D32" s="32"/>
      <c r="E32" s="23"/>
      <c r="F32" s="33"/>
    </row>
    <row r="33" spans="2:21" ht="8.25" customHeight="1" thickTop="1" x14ac:dyDescent="0.3">
      <c r="B33" s="29"/>
      <c r="C33" s="23"/>
      <c r="D33" s="23"/>
      <c r="E33" s="23"/>
      <c r="F33" s="24"/>
    </row>
    <row r="34" spans="2:21" ht="14.25" customHeight="1" x14ac:dyDescent="0.35">
      <c r="B34" s="164" t="s">
        <v>28</v>
      </c>
      <c r="C34" s="165"/>
      <c r="D34" s="165"/>
      <c r="E34" s="165"/>
      <c r="F34" s="166"/>
    </row>
    <row r="35" spans="2:21" ht="13.5" customHeight="1" x14ac:dyDescent="0.3">
      <c r="B35" s="152" t="s">
        <v>110</v>
      </c>
      <c r="C35" s="153"/>
      <c r="D35" s="153"/>
      <c r="E35" s="153"/>
      <c r="F35" s="154"/>
    </row>
    <row r="36" spans="2:21" ht="33.6" customHeight="1" x14ac:dyDescent="0.35">
      <c r="B36" s="150"/>
      <c r="C36" s="151"/>
      <c r="D36" s="167"/>
      <c r="E36" s="167"/>
      <c r="F36" s="168"/>
    </row>
    <row r="37" spans="2:21" s="34" customFormat="1" ht="14.4" x14ac:dyDescent="0.3">
      <c r="B37" s="114" t="s">
        <v>29</v>
      </c>
      <c r="C37" s="115"/>
      <c r="D37" s="115" t="s">
        <v>30</v>
      </c>
      <c r="E37" s="115"/>
      <c r="F37" s="116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2:21" ht="6" customHeight="1" x14ac:dyDescent="0.3">
      <c r="B38" s="29"/>
      <c r="C38" s="23"/>
      <c r="D38" s="23"/>
      <c r="E38" s="23"/>
      <c r="F38" s="24"/>
    </row>
    <row r="39" spans="2:21" ht="14.25" customHeight="1" x14ac:dyDescent="0.3">
      <c r="B39" s="152" t="s">
        <v>111</v>
      </c>
      <c r="C39" s="153"/>
      <c r="D39" s="153"/>
      <c r="E39" s="153"/>
      <c r="F39" s="154"/>
    </row>
    <row r="40" spans="2:21" ht="33.6" customHeight="1" x14ac:dyDescent="0.35">
      <c r="B40" s="150"/>
      <c r="C40" s="151"/>
      <c r="D40" s="167"/>
      <c r="E40" s="167"/>
      <c r="F40" s="168"/>
    </row>
    <row r="41" spans="2:21" s="34" customFormat="1" ht="14.4" x14ac:dyDescent="0.3">
      <c r="B41" s="114" t="s">
        <v>0</v>
      </c>
      <c r="C41" s="115"/>
      <c r="D41" s="115" t="s">
        <v>30</v>
      </c>
      <c r="E41" s="115"/>
      <c r="F41" s="116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2:21" ht="7.5" customHeight="1" x14ac:dyDescent="0.3">
      <c r="B42" s="29"/>
      <c r="C42" s="23"/>
      <c r="D42" s="23"/>
      <c r="E42" s="23"/>
      <c r="F42" s="24"/>
    </row>
    <row r="43" spans="2:21" ht="13.5" customHeight="1" x14ac:dyDescent="0.3">
      <c r="B43" s="152" t="s">
        <v>31</v>
      </c>
      <c r="C43" s="153"/>
      <c r="D43" s="153"/>
      <c r="E43" s="153"/>
      <c r="F43" s="154"/>
    </row>
    <row r="44" spans="2:21" ht="33.6" customHeight="1" x14ac:dyDescent="0.35">
      <c r="B44" s="155"/>
      <c r="C44" s="156"/>
      <c r="D44" s="167"/>
      <c r="E44" s="167"/>
      <c r="F44" s="168"/>
    </row>
    <row r="45" spans="2:21" s="34" customFormat="1" ht="14.4" x14ac:dyDescent="0.3">
      <c r="B45" s="114" t="s">
        <v>0</v>
      </c>
      <c r="C45" s="115"/>
      <c r="D45" s="115" t="s">
        <v>30</v>
      </c>
      <c r="E45" s="115"/>
      <c r="F45" s="116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2:21" ht="9.75" customHeight="1" x14ac:dyDescent="0.3">
      <c r="B46" s="29"/>
      <c r="C46" s="23"/>
      <c r="D46" s="23"/>
      <c r="E46" s="23"/>
      <c r="F46" s="24"/>
    </row>
    <row r="47" spans="2:21" ht="15" customHeight="1" x14ac:dyDescent="0.3">
      <c r="B47" s="157" t="s">
        <v>32</v>
      </c>
      <c r="C47" s="158"/>
      <c r="D47" s="158"/>
      <c r="E47" s="158"/>
      <c r="F47" s="159"/>
    </row>
    <row r="48" spans="2:21" ht="14.25" customHeight="1" x14ac:dyDescent="0.3">
      <c r="B48" s="143" t="s">
        <v>3</v>
      </c>
      <c r="C48" s="144"/>
      <c r="D48" s="145" t="s">
        <v>86</v>
      </c>
      <c r="E48" s="144"/>
      <c r="F48" s="117" t="s">
        <v>88</v>
      </c>
    </row>
    <row r="49" spans="2:6" ht="24" customHeight="1" thickBot="1" x14ac:dyDescent="0.35">
      <c r="B49" s="149">
        <v>218</v>
      </c>
      <c r="C49" s="137"/>
      <c r="D49" s="136">
        <v>89900</v>
      </c>
      <c r="E49" s="137"/>
      <c r="F49" s="36" t="s">
        <v>106</v>
      </c>
    </row>
    <row r="50" spans="2:6" x14ac:dyDescent="0.3">
      <c r="B50" s="143" t="s">
        <v>89</v>
      </c>
      <c r="C50" s="144"/>
      <c r="D50" s="145" t="s">
        <v>87</v>
      </c>
      <c r="E50" s="144"/>
      <c r="F50" s="117" t="s">
        <v>37</v>
      </c>
    </row>
    <row r="51" spans="2:6" ht="16.2" thickBot="1" x14ac:dyDescent="0.35">
      <c r="B51" s="134" t="s">
        <v>92</v>
      </c>
      <c r="C51" s="135"/>
      <c r="D51" s="136">
        <v>3200009574</v>
      </c>
      <c r="E51" s="137"/>
      <c r="F51" s="132" t="s">
        <v>93</v>
      </c>
    </row>
    <row r="52" spans="2:6" x14ac:dyDescent="0.3">
      <c r="B52" s="143" t="s">
        <v>113</v>
      </c>
      <c r="C52" s="144"/>
      <c r="D52" s="143" t="s">
        <v>116</v>
      </c>
      <c r="E52" s="144"/>
      <c r="F52" s="117"/>
    </row>
    <row r="53" spans="2:6" ht="16.2" thickBot="1" x14ac:dyDescent="0.35">
      <c r="B53" s="134" t="s">
        <v>115</v>
      </c>
      <c r="C53" s="135"/>
      <c r="D53" s="136"/>
      <c r="E53" s="137"/>
      <c r="F53" s="132"/>
    </row>
  </sheetData>
  <protectedRanges>
    <protectedRange sqref="B8 E8 F24:F30 B10 D10:E10 D12:D15 C17 B21 B24:B30 D24:D30 B36 B40 B44 E12:E16 B12:B16" name="Rango2"/>
    <protectedRange sqref="B8:F8 B24:F28 B10:F10 C17:F17 B21:F21 E12:F16 B12:D15 B16:C16" name="Rango1"/>
  </protectedRanges>
  <mergeCells count="70">
    <mergeCell ref="D40:F40"/>
    <mergeCell ref="D44:F44"/>
    <mergeCell ref="C6:D6"/>
    <mergeCell ref="C5:D5"/>
    <mergeCell ref="B1:D1"/>
    <mergeCell ref="B2:D2"/>
    <mergeCell ref="B3:D3"/>
    <mergeCell ref="B4:D4"/>
    <mergeCell ref="E7:F7"/>
    <mergeCell ref="B8:D8"/>
    <mergeCell ref="E8:F8"/>
    <mergeCell ref="B9:C9"/>
    <mergeCell ref="E9:F9"/>
    <mergeCell ref="B10:C10"/>
    <mergeCell ref="E10:F10"/>
    <mergeCell ref="J10:L10"/>
    <mergeCell ref="B11:C11"/>
    <mergeCell ref="E11:F11"/>
    <mergeCell ref="J11:L11"/>
    <mergeCell ref="B20:F20"/>
    <mergeCell ref="B12:C12"/>
    <mergeCell ref="E12:F12"/>
    <mergeCell ref="J12:L12"/>
    <mergeCell ref="C17:F17"/>
    <mergeCell ref="B18:F18"/>
    <mergeCell ref="B13:C13"/>
    <mergeCell ref="E13:F13"/>
    <mergeCell ref="B14:C14"/>
    <mergeCell ref="E14:F14"/>
    <mergeCell ref="B15:C15"/>
    <mergeCell ref="E15:F15"/>
    <mergeCell ref="B30:C30"/>
    <mergeCell ref="D30:E30"/>
    <mergeCell ref="B21:F21"/>
    <mergeCell ref="B23:C23"/>
    <mergeCell ref="D23:E23"/>
    <mergeCell ref="B24:C24"/>
    <mergeCell ref="D24:E24"/>
    <mergeCell ref="B7:D7"/>
    <mergeCell ref="B49:C49"/>
    <mergeCell ref="D49:E49"/>
    <mergeCell ref="B40:C40"/>
    <mergeCell ref="B43:F43"/>
    <mergeCell ref="B44:C44"/>
    <mergeCell ref="B47:F47"/>
    <mergeCell ref="B48:C48"/>
    <mergeCell ref="D48:E48"/>
    <mergeCell ref="B39:F39"/>
    <mergeCell ref="B26:C26"/>
    <mergeCell ref="D26:E26"/>
    <mergeCell ref="B34:F34"/>
    <mergeCell ref="B35:F35"/>
    <mergeCell ref="B36:C36"/>
    <mergeCell ref="B25:C25"/>
    <mergeCell ref="B53:C53"/>
    <mergeCell ref="D53:E53"/>
    <mergeCell ref="E16:F16"/>
    <mergeCell ref="B16:D16"/>
    <mergeCell ref="B52:C52"/>
    <mergeCell ref="D52:E52"/>
    <mergeCell ref="B50:C50"/>
    <mergeCell ref="D50:E50"/>
    <mergeCell ref="B51:C51"/>
    <mergeCell ref="D51:E51"/>
    <mergeCell ref="D25:E25"/>
    <mergeCell ref="D36:F36"/>
    <mergeCell ref="B27:C27"/>
    <mergeCell ref="D27:E27"/>
    <mergeCell ref="B29:C29"/>
    <mergeCell ref="D29:E29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0A27F-1A7B-42E7-9482-5261071EBBF4}">
  <sheetPr>
    <tabColor rgb="FF92D050"/>
  </sheetPr>
  <dimension ref="A1:M50"/>
  <sheetViews>
    <sheetView topLeftCell="A9" zoomScale="107" workbookViewId="0">
      <selection activeCell="A12" sqref="A12:B12"/>
    </sheetView>
  </sheetViews>
  <sheetFormatPr baseColWidth="10" defaultColWidth="8.88671875" defaultRowHeight="14.4" x14ac:dyDescent="0.3"/>
  <cols>
    <col min="1" max="1" width="17.44140625" style="1" customWidth="1"/>
    <col min="2" max="2" width="22.88671875" style="1" customWidth="1"/>
    <col min="3" max="3" width="11.21875" style="1" customWidth="1"/>
    <col min="4" max="4" width="11" style="1" customWidth="1"/>
    <col min="5" max="5" width="8.88671875" style="1"/>
    <col min="6" max="6" width="8.88671875" style="1" customWidth="1"/>
    <col min="7" max="7" width="17.33203125" style="1" customWidth="1"/>
    <col min="8" max="8" width="17.21875" style="1" customWidth="1"/>
    <col min="9" max="9" width="8.44140625" style="1" customWidth="1"/>
    <col min="10" max="10" width="16.5546875" style="1" customWidth="1"/>
    <col min="11" max="11" width="8.88671875" style="1"/>
    <col min="12" max="12" width="31.77734375" style="1" bestFit="1" customWidth="1"/>
    <col min="13" max="13" width="35.109375" style="1" bestFit="1" customWidth="1"/>
    <col min="14" max="14" width="25.109375" style="1" bestFit="1" customWidth="1"/>
    <col min="15" max="16384" width="8.88671875" style="1"/>
  </cols>
  <sheetData>
    <row r="1" spans="1:13" x14ac:dyDescent="0.3">
      <c r="A1" s="239" t="s">
        <v>80</v>
      </c>
      <c r="B1" s="240"/>
      <c r="C1" s="240"/>
      <c r="D1" s="240"/>
      <c r="E1" s="240"/>
      <c r="F1" s="240"/>
      <c r="G1" s="240"/>
      <c r="H1" s="240"/>
      <c r="I1" s="240"/>
      <c r="J1" s="241"/>
    </row>
    <row r="2" spans="1:13" ht="23.4" customHeight="1" x14ac:dyDescent="0.3">
      <c r="A2" s="242" t="s">
        <v>112</v>
      </c>
      <c r="B2" s="243"/>
      <c r="C2" s="243"/>
      <c r="D2" s="243"/>
      <c r="E2" s="243"/>
      <c r="F2" s="243"/>
      <c r="G2" s="243"/>
      <c r="H2" s="243"/>
      <c r="I2" s="243"/>
      <c r="J2" s="244"/>
    </row>
    <row r="3" spans="1:13" x14ac:dyDescent="0.3">
      <c r="A3" s="242" t="s">
        <v>82</v>
      </c>
      <c r="B3" s="243"/>
      <c r="C3" s="243"/>
      <c r="D3" s="243"/>
      <c r="E3" s="243"/>
      <c r="F3" s="243"/>
      <c r="G3" s="243"/>
      <c r="H3" s="243"/>
      <c r="I3" s="243"/>
      <c r="J3" s="244"/>
      <c r="L3" s="43"/>
    </row>
    <row r="4" spans="1:13" x14ac:dyDescent="0.3">
      <c r="A4" s="242"/>
      <c r="B4" s="243"/>
      <c r="C4" s="243"/>
      <c r="D4" s="243"/>
      <c r="E4" s="243"/>
      <c r="F4" s="243"/>
      <c r="G4" s="243"/>
      <c r="H4" s="243"/>
      <c r="I4" s="243"/>
      <c r="J4" s="244"/>
      <c r="L4" s="43"/>
    </row>
    <row r="5" spans="1:13" x14ac:dyDescent="0.3">
      <c r="A5" s="242" t="s">
        <v>69</v>
      </c>
      <c r="B5" s="243"/>
      <c r="C5" s="243"/>
      <c r="D5" s="243"/>
      <c r="E5" s="243"/>
      <c r="F5" s="243"/>
      <c r="G5" s="243"/>
      <c r="H5" s="243"/>
      <c r="I5" s="243"/>
      <c r="J5" s="244"/>
      <c r="L5" s="43"/>
    </row>
    <row r="6" spans="1:13" x14ac:dyDescent="0.3">
      <c r="A6" s="104"/>
      <c r="B6" s="50"/>
      <c r="C6" s="50"/>
      <c r="D6" s="50"/>
      <c r="E6" s="70"/>
      <c r="F6" s="71"/>
      <c r="G6" s="248" t="s">
        <v>42</v>
      </c>
      <c r="H6" s="248"/>
      <c r="I6" s="248"/>
      <c r="J6" s="128" t="s">
        <v>84</v>
      </c>
      <c r="L6" s="43"/>
    </row>
    <row r="7" spans="1:13" ht="23.4" x14ac:dyDescent="0.3">
      <c r="A7" s="245" t="s">
        <v>59</v>
      </c>
      <c r="B7" s="246"/>
      <c r="C7" s="246"/>
      <c r="D7" s="246"/>
      <c r="E7" s="246"/>
      <c r="F7" s="246"/>
      <c r="G7" s="246"/>
      <c r="H7" s="246"/>
      <c r="I7" s="246"/>
      <c r="J7" s="247"/>
      <c r="L7" s="48"/>
      <c r="M7" s="48"/>
    </row>
    <row r="8" spans="1:13" x14ac:dyDescent="0.3">
      <c r="A8" s="227" t="s">
        <v>49</v>
      </c>
      <c r="B8" s="228"/>
      <c r="C8" s="238" t="s">
        <v>78</v>
      </c>
      <c r="D8" s="238"/>
      <c r="E8" s="238"/>
      <c r="F8" s="238"/>
      <c r="G8" s="226" t="s">
        <v>48</v>
      </c>
      <c r="H8" s="226"/>
      <c r="I8" s="216">
        <v>987654321</v>
      </c>
      <c r="J8" s="232"/>
      <c r="L8" s="47"/>
      <c r="M8" s="49"/>
    </row>
    <row r="9" spans="1:13" x14ac:dyDescent="0.3">
      <c r="A9" s="227" t="s">
        <v>50</v>
      </c>
      <c r="B9" s="228"/>
      <c r="C9" s="216" t="s">
        <v>81</v>
      </c>
      <c r="D9" s="216"/>
      <c r="E9" s="216"/>
      <c r="F9" s="216"/>
      <c r="G9" s="226" t="s">
        <v>55</v>
      </c>
      <c r="H9" s="226"/>
      <c r="I9" s="233">
        <v>123456789101112</v>
      </c>
      <c r="J9" s="234"/>
      <c r="L9" s="47"/>
      <c r="M9" s="49"/>
    </row>
    <row r="10" spans="1:13" x14ac:dyDescent="0.3">
      <c r="A10" s="227" t="s">
        <v>51</v>
      </c>
      <c r="B10" s="228"/>
      <c r="C10" s="216">
        <v>190</v>
      </c>
      <c r="D10" s="216"/>
      <c r="E10" s="216"/>
      <c r="F10" s="216"/>
      <c r="G10" s="226" t="s">
        <v>53</v>
      </c>
      <c r="H10" s="226"/>
      <c r="I10" s="216" t="s">
        <v>77</v>
      </c>
      <c r="J10" s="232"/>
      <c r="L10" s="47"/>
      <c r="M10" s="49"/>
    </row>
    <row r="11" spans="1:13" x14ac:dyDescent="0.3">
      <c r="A11" s="227" t="s">
        <v>52</v>
      </c>
      <c r="B11" s="228"/>
      <c r="C11" s="216" t="s">
        <v>76</v>
      </c>
      <c r="D11" s="216"/>
      <c r="E11" s="216"/>
      <c r="F11" s="216"/>
      <c r="G11" s="51"/>
      <c r="H11" s="51"/>
      <c r="I11" s="51"/>
      <c r="J11" s="73"/>
      <c r="L11" s="47"/>
      <c r="M11" s="49"/>
    </row>
    <row r="12" spans="1:13" x14ac:dyDescent="0.3">
      <c r="A12" s="227" t="s">
        <v>54</v>
      </c>
      <c r="B12" s="228"/>
      <c r="C12" s="51" t="s">
        <v>39</v>
      </c>
      <c r="D12" s="101" t="s">
        <v>58</v>
      </c>
      <c r="E12" s="51" t="s">
        <v>40</v>
      </c>
      <c r="F12" s="72"/>
      <c r="G12" s="102"/>
      <c r="H12" s="51"/>
      <c r="I12" s="51"/>
      <c r="J12" s="73"/>
      <c r="L12" s="43"/>
    </row>
    <row r="13" spans="1:13" x14ac:dyDescent="0.3">
      <c r="A13" s="93"/>
      <c r="B13" s="51"/>
      <c r="C13" s="51"/>
      <c r="D13" s="92"/>
      <c r="E13" s="51"/>
      <c r="F13" s="72"/>
      <c r="G13" s="92"/>
      <c r="H13" s="51"/>
      <c r="I13" s="51"/>
      <c r="J13" s="73"/>
      <c r="L13" s="43"/>
    </row>
    <row r="14" spans="1:13" x14ac:dyDescent="0.3">
      <c r="A14" s="245" t="s">
        <v>38</v>
      </c>
      <c r="B14" s="246"/>
      <c r="C14" s="246"/>
      <c r="D14" s="246"/>
      <c r="E14" s="246"/>
      <c r="F14" s="246"/>
      <c r="G14" s="246"/>
      <c r="H14" s="246"/>
      <c r="I14" s="246"/>
      <c r="J14" s="247"/>
      <c r="L14" s="43"/>
    </row>
    <row r="15" spans="1:13" x14ac:dyDescent="0.3">
      <c r="A15" s="93" t="s">
        <v>46</v>
      </c>
      <c r="B15" s="94"/>
      <c r="C15" s="103">
        <v>2021</v>
      </c>
      <c r="D15" s="94"/>
      <c r="E15" s="126"/>
      <c r="F15" s="126"/>
      <c r="G15" s="122" t="s">
        <v>43</v>
      </c>
      <c r="H15" s="236">
        <v>44405</v>
      </c>
      <c r="I15" s="237"/>
      <c r="J15" s="99"/>
      <c r="L15" s="43"/>
    </row>
    <row r="16" spans="1:13" x14ac:dyDescent="0.3">
      <c r="A16" s="93" t="s">
        <v>47</v>
      </c>
      <c r="B16" s="94"/>
      <c r="C16" s="103">
        <v>2</v>
      </c>
      <c r="D16" s="94"/>
      <c r="E16" s="126"/>
      <c r="F16" s="126"/>
      <c r="G16" s="122" t="s">
        <v>45</v>
      </c>
      <c r="H16" s="237">
        <v>123456</v>
      </c>
      <c r="I16" s="237"/>
      <c r="J16" s="99"/>
      <c r="L16" s="43"/>
    </row>
    <row r="17" spans="1:12" x14ac:dyDescent="0.3">
      <c r="A17" s="93" t="s">
        <v>119</v>
      </c>
      <c r="B17" s="94"/>
      <c r="C17" s="235" t="s">
        <v>120</v>
      </c>
      <c r="D17" s="235"/>
      <c r="E17" s="235"/>
      <c r="F17" s="235"/>
      <c r="G17" s="235"/>
      <c r="H17" s="235"/>
      <c r="I17" s="235"/>
      <c r="J17" s="99"/>
      <c r="L17" s="43"/>
    </row>
    <row r="18" spans="1:12" x14ac:dyDescent="0.3">
      <c r="A18" s="93" t="s">
        <v>44</v>
      </c>
      <c r="B18" s="94"/>
      <c r="C18" s="235" t="s">
        <v>121</v>
      </c>
      <c r="D18" s="235"/>
      <c r="E18" s="235"/>
      <c r="F18" s="235"/>
      <c r="G18" s="235"/>
      <c r="H18" s="235"/>
      <c r="I18" s="235"/>
      <c r="J18" s="99"/>
      <c r="L18" s="43"/>
    </row>
    <row r="19" spans="1:12" x14ac:dyDescent="0.3">
      <c r="A19" s="93" t="s">
        <v>63</v>
      </c>
      <c r="B19" s="94"/>
      <c r="C19" s="123">
        <v>50000</v>
      </c>
      <c r="D19" s="94"/>
      <c r="E19" s="94"/>
      <c r="F19" s="94"/>
      <c r="G19" s="94"/>
      <c r="H19" s="94"/>
      <c r="I19" s="94"/>
      <c r="J19" s="99"/>
      <c r="L19" s="43"/>
    </row>
    <row r="20" spans="1:12" ht="15.6" x14ac:dyDescent="0.3">
      <c r="A20" s="227" t="s">
        <v>68</v>
      </c>
      <c r="B20" s="255"/>
      <c r="C20" s="276">
        <v>0.15</v>
      </c>
      <c r="D20" s="94"/>
      <c r="E20" s="94"/>
      <c r="F20" s="94"/>
      <c r="G20" s="94"/>
      <c r="H20" s="94"/>
      <c r="I20" s="94"/>
      <c r="J20" s="99"/>
      <c r="L20" s="43"/>
    </row>
    <row r="21" spans="1:12" x14ac:dyDescent="0.3">
      <c r="A21" s="100"/>
      <c r="B21" s="94"/>
      <c r="C21" s="94"/>
      <c r="D21" s="94"/>
      <c r="E21" s="94"/>
      <c r="F21" s="94"/>
      <c r="G21" s="94"/>
      <c r="H21" s="94"/>
      <c r="I21" s="94"/>
      <c r="J21" s="99"/>
      <c r="L21" s="43"/>
    </row>
    <row r="22" spans="1:12" ht="52.8" x14ac:dyDescent="0.3">
      <c r="A22" s="252" t="s">
        <v>79</v>
      </c>
      <c r="B22" s="253"/>
      <c r="C22" s="253"/>
      <c r="D22" s="253"/>
      <c r="E22" s="253"/>
      <c r="F22" s="254"/>
      <c r="G22" s="127" t="s">
        <v>64</v>
      </c>
      <c r="H22" s="127" t="s">
        <v>65</v>
      </c>
      <c r="I22" s="260" t="s">
        <v>66</v>
      </c>
      <c r="J22" s="261"/>
      <c r="K22" s="43"/>
      <c r="L22" s="43"/>
    </row>
    <row r="23" spans="1:12" ht="14.4" customHeight="1" x14ac:dyDescent="0.3">
      <c r="A23" s="75"/>
      <c r="B23" s="76"/>
      <c r="C23" s="76"/>
      <c r="D23" s="76"/>
      <c r="E23" s="76"/>
      <c r="F23" s="77"/>
      <c r="G23" s="271">
        <f>+C16*C19</f>
        <v>100000</v>
      </c>
      <c r="H23" s="268">
        <f>+G23*C20</f>
        <v>15000</v>
      </c>
      <c r="I23" s="262">
        <f>+G23-H23</f>
        <v>85000</v>
      </c>
      <c r="J23" s="263"/>
      <c r="K23" s="43"/>
      <c r="L23" s="43"/>
    </row>
    <row r="24" spans="1:12" x14ac:dyDescent="0.3">
      <c r="A24" s="223" t="str">
        <f>+A8&amp;B8&amp;C8</f>
        <v>Nombre Completo:   Juanito Pérez</v>
      </c>
      <c r="B24" s="224"/>
      <c r="C24" s="224"/>
      <c r="D24" s="224"/>
      <c r="E24" s="224"/>
      <c r="F24" s="225"/>
      <c r="G24" s="272"/>
      <c r="H24" s="269"/>
      <c r="I24" s="264"/>
      <c r="J24" s="265"/>
      <c r="K24" s="43"/>
      <c r="L24" s="43"/>
    </row>
    <row r="25" spans="1:12" x14ac:dyDescent="0.3">
      <c r="A25" s="223" t="str">
        <f>+G8&amp;I8</f>
        <v>Número de Cédula:  987654321</v>
      </c>
      <c r="B25" s="224"/>
      <c r="C25" s="224"/>
      <c r="D25" s="224"/>
      <c r="E25" s="224"/>
      <c r="F25" s="225"/>
      <c r="G25" s="272"/>
      <c r="H25" s="269"/>
      <c r="I25" s="264"/>
      <c r="J25" s="265"/>
      <c r="K25" s="43"/>
      <c r="L25" s="43"/>
    </row>
    <row r="26" spans="1:12" x14ac:dyDescent="0.3">
      <c r="A26" s="78"/>
      <c r="B26" s="79"/>
      <c r="C26" s="79"/>
      <c r="D26" s="79"/>
      <c r="E26" s="79"/>
      <c r="F26" s="80"/>
      <c r="G26" s="273"/>
      <c r="H26" s="270"/>
      <c r="I26" s="266"/>
      <c r="J26" s="267"/>
      <c r="K26" s="43"/>
      <c r="L26" s="43"/>
    </row>
    <row r="27" spans="1:12" x14ac:dyDescent="0.3">
      <c r="A27" s="129" t="s">
        <v>4</v>
      </c>
      <c r="B27" s="251" t="s">
        <v>41</v>
      </c>
      <c r="C27" s="251"/>
      <c r="D27" s="251"/>
      <c r="E27" s="251"/>
      <c r="F27" s="251"/>
      <c r="G27" s="81"/>
      <c r="H27" s="81"/>
      <c r="I27" s="81"/>
      <c r="J27" s="82"/>
      <c r="K27" s="43"/>
      <c r="L27" s="43"/>
    </row>
    <row r="28" spans="1:12" x14ac:dyDescent="0.3">
      <c r="A28" s="52"/>
      <c r="B28" s="53"/>
      <c r="C28" s="53"/>
      <c r="D28" s="53"/>
      <c r="E28" s="53"/>
      <c r="F28" s="53"/>
      <c r="G28" s="53"/>
      <c r="H28" s="53"/>
      <c r="I28" s="53"/>
      <c r="J28" s="54"/>
      <c r="K28" s="43"/>
      <c r="L28" s="43"/>
    </row>
    <row r="29" spans="1:12" ht="27.6" customHeight="1" x14ac:dyDescent="0.3">
      <c r="A29" s="229" t="s">
        <v>1</v>
      </c>
      <c r="B29" s="230"/>
      <c r="C29" s="230"/>
      <c r="D29" s="230"/>
      <c r="E29" s="230"/>
      <c r="F29" s="230"/>
      <c r="G29" s="230"/>
      <c r="H29" s="230"/>
      <c r="I29" s="230"/>
      <c r="J29" s="231"/>
      <c r="K29" s="43"/>
      <c r="L29" s="43"/>
    </row>
    <row r="30" spans="1:12" ht="35.4" customHeight="1" x14ac:dyDescent="0.3">
      <c r="A30" s="259" t="s">
        <v>2</v>
      </c>
      <c r="B30" s="257"/>
      <c r="C30" s="258"/>
      <c r="D30" s="256" t="s">
        <v>5</v>
      </c>
      <c r="E30" s="257"/>
      <c r="F30" s="258"/>
      <c r="G30" s="83" t="s">
        <v>6</v>
      </c>
      <c r="H30" s="256" t="s">
        <v>74</v>
      </c>
      <c r="I30" s="257"/>
      <c r="J30" s="84"/>
      <c r="K30" s="43"/>
      <c r="L30" s="43"/>
    </row>
    <row r="31" spans="1:12" ht="44.4" customHeight="1" x14ac:dyDescent="0.3">
      <c r="A31" s="95" t="s">
        <v>7</v>
      </c>
      <c r="B31" s="96" t="s">
        <v>71</v>
      </c>
      <c r="C31" s="96" t="s">
        <v>72</v>
      </c>
      <c r="D31" s="217" t="s">
        <v>73</v>
      </c>
      <c r="E31" s="218"/>
      <c r="F31" s="219"/>
      <c r="G31" s="96" t="s">
        <v>56</v>
      </c>
      <c r="H31" s="96" t="s">
        <v>75</v>
      </c>
      <c r="I31" s="96" t="s">
        <v>57</v>
      </c>
      <c r="J31" s="97" t="s">
        <v>37</v>
      </c>
      <c r="K31" s="43"/>
      <c r="L31" s="43"/>
    </row>
    <row r="32" spans="1:12" ht="15" thickBot="1" x14ac:dyDescent="0.35">
      <c r="A32" s="105">
        <v>210</v>
      </c>
      <c r="B32" s="106">
        <v>550</v>
      </c>
      <c r="C32" s="107" t="s">
        <v>8</v>
      </c>
      <c r="D32" s="220" t="s">
        <v>9</v>
      </c>
      <c r="E32" s="221"/>
      <c r="F32" s="222"/>
      <c r="G32" s="107" t="s">
        <v>92</v>
      </c>
      <c r="H32" s="106">
        <v>3200011518</v>
      </c>
      <c r="I32" s="106">
        <v>1</v>
      </c>
      <c r="J32" s="125">
        <f>+I9</f>
        <v>123456789101112</v>
      </c>
      <c r="K32" s="43"/>
      <c r="L32" s="43"/>
    </row>
    <row r="33" spans="1:12" x14ac:dyDescent="0.3">
      <c r="A33" s="55"/>
      <c r="B33" s="56"/>
      <c r="C33" s="56"/>
      <c r="D33" s="56"/>
      <c r="E33" s="56"/>
      <c r="F33" s="56"/>
      <c r="G33" s="56"/>
      <c r="H33" s="56"/>
      <c r="I33" s="56"/>
      <c r="J33" s="57"/>
      <c r="K33" s="43"/>
      <c r="L33" s="43"/>
    </row>
    <row r="34" spans="1:12" x14ac:dyDescent="0.3">
      <c r="A34" s="58"/>
      <c r="B34" s="59"/>
      <c r="C34" s="59"/>
      <c r="D34" s="59"/>
      <c r="E34" s="59"/>
      <c r="F34" s="59"/>
      <c r="G34" s="59"/>
      <c r="H34" s="59"/>
      <c r="I34" s="59"/>
      <c r="J34" s="60"/>
      <c r="K34" s="43"/>
      <c r="L34" s="43"/>
    </row>
    <row r="35" spans="1:12" x14ac:dyDescent="0.3">
      <c r="A35" s="58"/>
      <c r="B35" s="59"/>
      <c r="C35" s="59"/>
      <c r="D35" s="59"/>
      <c r="E35" s="59"/>
      <c r="F35" s="59"/>
      <c r="G35" s="59"/>
      <c r="H35" s="59"/>
      <c r="I35" s="59"/>
      <c r="J35" s="60"/>
      <c r="K35" s="43"/>
      <c r="L35" s="43"/>
    </row>
    <row r="36" spans="1:12" x14ac:dyDescent="0.3">
      <c r="A36" s="61"/>
      <c r="B36" s="62"/>
      <c r="C36" s="62"/>
      <c r="D36" s="62"/>
      <c r="E36" s="62"/>
      <c r="F36" s="62"/>
      <c r="G36" s="62"/>
      <c r="H36" s="62"/>
      <c r="I36" s="62"/>
      <c r="J36" s="63"/>
      <c r="K36" s="43"/>
      <c r="L36" s="43"/>
    </row>
    <row r="37" spans="1:12" x14ac:dyDescent="0.3">
      <c r="A37" s="61"/>
      <c r="B37" s="62"/>
      <c r="C37" s="62"/>
      <c r="D37" s="62"/>
      <c r="E37" s="62"/>
      <c r="F37" s="62"/>
      <c r="G37" s="62"/>
      <c r="H37" s="62"/>
      <c r="I37" s="62"/>
      <c r="J37" s="63"/>
      <c r="K37" s="43"/>
      <c r="L37" s="43"/>
    </row>
    <row r="38" spans="1:12" x14ac:dyDescent="0.3">
      <c r="A38" s="61"/>
      <c r="B38" s="59" t="s">
        <v>36</v>
      </c>
      <c r="C38" s="59"/>
      <c r="D38" s="59"/>
      <c r="E38" s="62"/>
      <c r="F38" s="62"/>
      <c r="G38" s="59"/>
      <c r="H38" s="59" t="s">
        <v>35</v>
      </c>
      <c r="I38" s="59"/>
      <c r="J38" s="63"/>
      <c r="K38" s="43"/>
      <c r="L38" s="43"/>
    </row>
    <row r="39" spans="1:12" x14ac:dyDescent="0.3">
      <c r="A39" s="85"/>
      <c r="B39" s="59" t="s">
        <v>33</v>
      </c>
      <c r="C39" s="64"/>
      <c r="D39" s="64"/>
      <c r="E39" s="64"/>
      <c r="F39" s="62"/>
      <c r="G39" s="74"/>
      <c r="H39" s="59" t="s">
        <v>33</v>
      </c>
      <c r="I39" s="59"/>
      <c r="J39" s="63"/>
      <c r="K39" s="43"/>
      <c r="L39" s="43"/>
    </row>
    <row r="40" spans="1:12" x14ac:dyDescent="0.3">
      <c r="A40" s="85"/>
      <c r="B40" s="98" t="s">
        <v>70</v>
      </c>
      <c r="C40" s="86"/>
      <c r="D40" s="86"/>
      <c r="E40" s="62"/>
      <c r="F40" s="62"/>
      <c r="G40" s="74"/>
      <c r="H40" s="87" t="s">
        <v>34</v>
      </c>
      <c r="I40" s="87"/>
      <c r="J40" s="63"/>
      <c r="K40" s="43"/>
      <c r="L40" s="43"/>
    </row>
    <row r="41" spans="1:12" x14ac:dyDescent="0.3">
      <c r="A41" s="85"/>
      <c r="B41" s="89" t="str">
        <f>+A2</f>
        <v>Nombre Programa/Subprograma: Definición y Planificación de la Política Educativa</v>
      </c>
      <c r="C41" s="88"/>
      <c r="D41" s="88"/>
      <c r="E41" s="88"/>
      <c r="F41" s="65"/>
      <c r="G41" s="74"/>
      <c r="H41" s="89" t="s">
        <v>83</v>
      </c>
      <c r="I41" s="89"/>
      <c r="J41" s="66"/>
      <c r="K41" s="43"/>
      <c r="L41" s="43"/>
    </row>
    <row r="42" spans="1:12" x14ac:dyDescent="0.3">
      <c r="A42" s="61"/>
      <c r="B42" s="59"/>
      <c r="C42" s="59"/>
      <c r="D42" s="59"/>
      <c r="E42" s="62"/>
      <c r="F42" s="62"/>
      <c r="G42" s="74"/>
      <c r="H42" s="59"/>
      <c r="I42" s="59"/>
      <c r="J42" s="63"/>
      <c r="K42" s="43"/>
      <c r="L42" s="43"/>
    </row>
    <row r="43" spans="1:12" x14ac:dyDescent="0.3">
      <c r="A43" s="61"/>
      <c r="B43" s="62"/>
      <c r="C43" s="62"/>
      <c r="D43" s="62"/>
      <c r="E43" s="62"/>
      <c r="F43" s="62"/>
      <c r="G43" s="62"/>
      <c r="H43" s="62"/>
      <c r="I43" s="62"/>
      <c r="J43" s="63"/>
      <c r="K43" s="43"/>
      <c r="L43" s="43"/>
    </row>
    <row r="44" spans="1:12" x14ac:dyDescent="0.3">
      <c r="A44" s="85"/>
      <c r="B44" s="74"/>
      <c r="C44" s="62"/>
      <c r="D44" s="62"/>
      <c r="E44" s="74"/>
      <c r="F44" s="74"/>
      <c r="G44" s="74"/>
      <c r="H44" s="62"/>
      <c r="I44" s="62"/>
      <c r="J44" s="63"/>
      <c r="K44" s="43"/>
      <c r="L44" s="43"/>
    </row>
    <row r="45" spans="1:12" x14ac:dyDescent="0.3">
      <c r="A45" s="274" t="s">
        <v>114</v>
      </c>
      <c r="B45" s="275"/>
      <c r="C45" s="130">
        <v>10052</v>
      </c>
      <c r="D45" s="90"/>
      <c r="E45" s="133" t="s">
        <v>10</v>
      </c>
      <c r="F45" s="249">
        <v>44406</v>
      </c>
      <c r="G45" s="250"/>
      <c r="H45" s="65"/>
      <c r="I45" s="65"/>
      <c r="J45" s="66"/>
      <c r="K45" s="43"/>
      <c r="L45" s="43"/>
    </row>
    <row r="46" spans="1:12" x14ac:dyDescent="0.3">
      <c r="A46" s="91"/>
      <c r="B46" s="90"/>
      <c r="C46" s="90"/>
      <c r="D46" s="90"/>
      <c r="E46" s="65"/>
      <c r="F46" s="65"/>
      <c r="G46" s="65"/>
      <c r="H46" s="65"/>
      <c r="I46" s="65"/>
      <c r="J46" s="66"/>
      <c r="K46" s="43"/>
      <c r="L46" s="43"/>
    </row>
    <row r="47" spans="1:12" x14ac:dyDescent="0.3">
      <c r="A47" s="124" t="s">
        <v>67</v>
      </c>
      <c r="B47" s="90"/>
      <c r="C47" s="90"/>
      <c r="D47" s="90"/>
      <c r="E47" s="65"/>
      <c r="F47" s="65"/>
      <c r="G47" s="65"/>
      <c r="H47" s="65"/>
      <c r="I47" s="65"/>
      <c r="J47" s="66"/>
      <c r="K47" s="43"/>
      <c r="L47" s="43"/>
    </row>
    <row r="48" spans="1:12" ht="15" thickBot="1" x14ac:dyDescent="0.35">
      <c r="A48" s="67"/>
      <c r="B48" s="68"/>
      <c r="C48" s="68"/>
      <c r="D48" s="68"/>
      <c r="E48" s="68"/>
      <c r="F48" s="68"/>
      <c r="G48" s="68"/>
      <c r="H48" s="68"/>
      <c r="I48" s="68"/>
      <c r="J48" s="69"/>
      <c r="K48" s="43"/>
      <c r="L48" s="43"/>
    </row>
    <row r="49" spans="1:12" ht="15" x14ac:dyDescent="0.3">
      <c r="A49" s="44"/>
      <c r="B49" s="43"/>
      <c r="C49" s="44"/>
      <c r="E49" s="42"/>
      <c r="F49" s="42"/>
      <c r="G49" s="42"/>
      <c r="H49" s="42"/>
      <c r="I49" s="42"/>
      <c r="J49" s="45"/>
      <c r="K49" s="43"/>
      <c r="L49" s="43"/>
    </row>
    <row r="50" spans="1:12" x14ac:dyDescent="0.3">
      <c r="A50" s="46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</row>
  </sheetData>
  <mergeCells count="44">
    <mergeCell ref="F45:G45"/>
    <mergeCell ref="A14:J14"/>
    <mergeCell ref="B27:F27"/>
    <mergeCell ref="A22:F22"/>
    <mergeCell ref="A20:B20"/>
    <mergeCell ref="H30:I30"/>
    <mergeCell ref="D30:F30"/>
    <mergeCell ref="A30:C30"/>
    <mergeCell ref="I22:J22"/>
    <mergeCell ref="I23:J26"/>
    <mergeCell ref="H23:H26"/>
    <mergeCell ref="G23:G26"/>
    <mergeCell ref="A45:B45"/>
    <mergeCell ref="C18:I18"/>
    <mergeCell ref="C17:I17"/>
    <mergeCell ref="A1:J1"/>
    <mergeCell ref="A2:J2"/>
    <mergeCell ref="A3:J3"/>
    <mergeCell ref="A4:J4"/>
    <mergeCell ref="A7:J7"/>
    <mergeCell ref="A5:J5"/>
    <mergeCell ref="G6:I6"/>
    <mergeCell ref="G10:H10"/>
    <mergeCell ref="A8:B8"/>
    <mergeCell ref="A29:J29"/>
    <mergeCell ref="I8:J8"/>
    <mergeCell ref="I9:J9"/>
    <mergeCell ref="I10:J10"/>
    <mergeCell ref="A9:B9"/>
    <mergeCell ref="A10:B10"/>
    <mergeCell ref="A11:B11"/>
    <mergeCell ref="A12:B12"/>
    <mergeCell ref="G8:H8"/>
    <mergeCell ref="G9:H9"/>
    <mergeCell ref="H15:I15"/>
    <mergeCell ref="H16:I16"/>
    <mergeCell ref="C8:F8"/>
    <mergeCell ref="C9:F9"/>
    <mergeCell ref="C10:F10"/>
    <mergeCell ref="C11:F11"/>
    <mergeCell ref="D31:F31"/>
    <mergeCell ref="D32:F32"/>
    <mergeCell ref="A24:F24"/>
    <mergeCell ref="A25:F25"/>
  </mergeCells>
  <printOptions horizontalCentered="1"/>
  <pageMargins left="0.31496062992125984" right="0.31496062992125984" top="0.35433070866141736" bottom="0.15748031496062992" header="0.31496062992125984" footer="0.31496062992125984"/>
  <pageSetup scale="70" orientation="landscape" horizontalDpi="360" verticalDpi="360" r:id="rId1"/>
  <ignoredErrors>
    <ignoredError sqref="G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Gto Representación</vt:lpstr>
      <vt:lpstr>Gasto Dietas</vt:lpstr>
      <vt:lpstr>'Gasto Dietas'!Área_de_impresión</vt:lpstr>
      <vt:lpstr>'Gto Representación'!up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2021-08-26T21:59:48Z</dcterms:modified>
</cp:coreProperties>
</file>