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11"/>
  <workbookPr defaultThemeVersion="124226"/>
  <xr:revisionPtr revIDLastSave="0" documentId="11_311DF3DB7761ED4A4B156109226659903F4CD6EE" xr6:coauthVersionLast="47" xr6:coauthVersionMax="47" xr10:uidLastSave="{00000000-0000-0000-0000-000000000000}"/>
  <bookViews>
    <workbookView xWindow="480" yWindow="345" windowWidth="10140" windowHeight="5775" firstSheet="4" activeTab="4" xr2:uid="{00000000-000D-0000-FFFF-FFFF00000000}"/>
  </bookViews>
  <sheets>
    <sheet name="Total" sheetId="3" r:id="rId1"/>
    <sheet name="DESCENTRALIZADAS" sheetId="4" r:id="rId2"/>
    <sheet name="DESCONCENTRADOS" sheetId="5" r:id="rId3"/>
    <sheet name="EMPRESAS NO FINANC" sheetId="6" r:id="rId4"/>
    <sheet name="GOB CENTRAL" sheetId="7" r:id="rId5"/>
    <sheet name="GOB LOCALES" sheetId="8" r:id="rId6"/>
    <sheet name="INS FINANCIERAS" sheetId="9" r:id="rId7"/>
  </sheets>
  <definedNames>
    <definedName name="Agrupamiento" localSheetId="1">DESCENTRALIZADAS!$B$6</definedName>
    <definedName name="Agrupamiento" localSheetId="2">DESCONCENTRADOS!$B$6</definedName>
    <definedName name="Agrupamiento" localSheetId="3">'EMPRESAS NO FINANC'!$B$6</definedName>
    <definedName name="Agrupamiento" localSheetId="4">'GOB CENTRAL'!$B$6</definedName>
    <definedName name="Agrupamiento" localSheetId="5">'GOB LOCALES'!$A$6</definedName>
    <definedName name="Agrupamiento" localSheetId="6">'INS FINANCIERAS'!$B$6</definedName>
    <definedName name="Agrupamiento">Total!$A$6</definedName>
    <definedName name="Anno" localSheetId="1">DESCENTRALIZADAS!$B$7</definedName>
    <definedName name="Anno" localSheetId="2">DESCONCENTRADOS!$B$7</definedName>
    <definedName name="Anno" localSheetId="3">'EMPRESAS NO FINANC'!$B$7</definedName>
    <definedName name="Anno" localSheetId="4">'GOB CENTRAL'!$B$7</definedName>
    <definedName name="Anno" localSheetId="5">'GOB LOCALES'!$A$7</definedName>
    <definedName name="Anno" localSheetId="6">'INS FINANCIERAS'!$B$7</definedName>
    <definedName name="Anno">Total!$A$7</definedName>
    <definedName name="DETALLE" localSheetId="1">DESCENTRALIZADAS!$A$10</definedName>
    <definedName name="DETALLE" localSheetId="2">DESCONCENTRADOS!$A$10</definedName>
    <definedName name="DETALLE" localSheetId="3">'EMPRESAS NO FINANC'!$A$10</definedName>
    <definedName name="DETALLE" localSheetId="4">'GOB CENTRAL'!$A$10</definedName>
    <definedName name="DETALLE" localSheetId="5">'GOB LOCALES'!$A$10</definedName>
    <definedName name="DETALLE" localSheetId="6">'INS FINANCIERAS'!$A$10</definedName>
    <definedName name="DETALLE">Total!$A$10</definedName>
    <definedName name="Detalle0" localSheetId="1">DESCENTRALIZADAS!$A$11</definedName>
    <definedName name="Detalle0" localSheetId="2">DESCONCENTRADOS!$A$11</definedName>
    <definedName name="Detalle0" localSheetId="3">'EMPRESAS NO FINANC'!$A$11</definedName>
    <definedName name="Detalle0" localSheetId="4">'GOB CENTRAL'!$A$11</definedName>
    <definedName name="Detalle0" localSheetId="5">'GOB LOCALES'!$A$11</definedName>
    <definedName name="Detalle0" localSheetId="6">'INS FINANCIERAS'!$A$11</definedName>
    <definedName name="Detalle0">Total!$A$11</definedName>
    <definedName name="Detalle1" localSheetId="1">DESCENTRALIZADAS!$A$143</definedName>
    <definedName name="Detalle1" localSheetId="2">DESCONCENTRADOS!$A$145</definedName>
    <definedName name="Detalle1" localSheetId="3">'EMPRESAS NO FINANC'!$A$139</definedName>
    <definedName name="Detalle1" localSheetId="4">'GOB CENTRAL'!$A$138</definedName>
    <definedName name="Detalle1" localSheetId="5">'GOB LOCALES'!$A$144</definedName>
    <definedName name="Detalle1" localSheetId="6">'INS FINANCIERAS'!$A$139</definedName>
    <definedName name="Detalle1">Total!$A$131</definedName>
    <definedName name="Detalle2" localSheetId="1">DESCENTRALIZADAS!#REF!</definedName>
    <definedName name="Detalle2" localSheetId="2">DESCONCENTRADOS!#REF!</definedName>
    <definedName name="Detalle2" localSheetId="3">'EMPRESAS NO FINANC'!#REF!</definedName>
    <definedName name="Detalle2" localSheetId="4">'GOB CENTRAL'!#REF!</definedName>
    <definedName name="Detalle2" localSheetId="5">'GOB LOCALES'!#REF!</definedName>
    <definedName name="Detalle2" localSheetId="6">'INS FINANCIERAS'!#REF!</definedName>
    <definedName name="Detalle2">Total!#REF!</definedName>
    <definedName name="FORMATO_ABAJO" localSheetId="1">DESCENTRALIZADAS!$A$144</definedName>
    <definedName name="FORMATO_ABAJO" localSheetId="2">DESCONCENTRADOS!$A$146</definedName>
    <definedName name="FORMATO_ABAJO" localSheetId="3">'EMPRESAS NO FINANC'!$A$140</definedName>
    <definedName name="FORMATO_ABAJO" localSheetId="4">'GOB CENTRAL'!$A$139</definedName>
    <definedName name="FORMATO_ABAJO" localSheetId="5">'GOB LOCALES'!$A$145</definedName>
    <definedName name="FORMATO_ABAJO" localSheetId="6">'INS FINANCIERAS'!$A$140</definedName>
    <definedName name="FORMATO_ABAJO">Total!$A$132</definedName>
    <definedName name="Titulo" localSheetId="1">DESCENTRALIZADAS!$B$5</definedName>
    <definedName name="Titulo" localSheetId="2">DESCONCENTRADOS!$B$5</definedName>
    <definedName name="Titulo" localSheetId="3">'EMPRESAS NO FINANC'!$B$5</definedName>
    <definedName name="Titulo" localSheetId="4">'GOB CENTRAL'!$B$5</definedName>
    <definedName name="Titulo" localSheetId="5">'GOB LOCALES'!$A$5</definedName>
    <definedName name="Titulo" localSheetId="6">'INS FINANCIERAS'!$B$5</definedName>
    <definedName name="Titulo">Total!$A$5</definedName>
    <definedName name="_xlnm.Print_Titles" localSheetId="1">DESCENTRALIZADAS!$A:$A,DESCENTRALIZADAS!$1:$11</definedName>
    <definedName name="_xlnm.Print_Titles" localSheetId="2">DESCONCENTRADOS!$A:$A,DESCONCENTRADOS!$1:$11</definedName>
    <definedName name="_xlnm.Print_Titles" localSheetId="3">'EMPRESAS NO FINANC'!$A:$A,'EMPRESAS NO FINANC'!$1:$11</definedName>
    <definedName name="_xlnm.Print_Titles" localSheetId="4">'GOB CENTRAL'!$A:$A,'GOB CENTRAL'!$1:$11</definedName>
    <definedName name="_xlnm.Print_Titles" localSheetId="5">'GOB LOCALES'!$1:$11</definedName>
    <definedName name="_xlnm.Print_Titles" localSheetId="6">'INS FINANCIERAS'!$A:$A,'INS FINANCIERAS'!$1:$11</definedName>
    <definedName name="_xlnm.Print_Titles" localSheetId="0">Total!$A:$A,Total!$1:$10</definedName>
    <definedName name="UnidadMonetaria" localSheetId="1">DESCENTRALIZADAS!$B$8</definedName>
    <definedName name="UnidadMonetaria" localSheetId="2">DESCONCENTRADOS!$B$8</definedName>
    <definedName name="UnidadMonetaria" localSheetId="3">'EMPRESAS NO FINANC'!$B$8</definedName>
    <definedName name="UnidadMonetaria" localSheetId="4">'GOB CENTRAL'!$B$8</definedName>
    <definedName name="UnidadMonetaria" localSheetId="5">'GOB LOCALES'!$A$8</definedName>
    <definedName name="UnidadMonetaria" localSheetId="6">'INS FINANCIERAS'!$B$8</definedName>
    <definedName name="UnidadMonetaria">Total!$A$8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69" i="7" l="1"/>
  <c r="AF69" i="7" s="1"/>
  <c r="AE76" i="7"/>
  <c r="AF76" i="7" s="1"/>
  <c r="AD57" i="7" l="1"/>
</calcChain>
</file>

<file path=xl/sharedStrings.xml><?xml version="1.0" encoding="utf-8"?>
<sst xmlns="http://schemas.openxmlformats.org/spreadsheetml/2006/main" count="1137" uniqueCount="269">
  <si>
    <t>MINISTERIO DE HACIENDA</t>
  </si>
  <si>
    <t>SECRETARÍA TÉCNICA DE LA AUTORIDAD PRESUPUESTARIA</t>
  </si>
  <si>
    <t>UNIDAD DE ANÁLISIS Y SEGUIMIENTO FISCAL</t>
  </si>
  <si>
    <t>CONSOLIDADO POR CLASIFICACION INSTITUCIONAL</t>
  </si>
  <si>
    <t>SECTOR PUBLICO TOTAL</t>
  </si>
  <si>
    <t>(MILLONES DE COLONES)</t>
  </si>
  <si>
    <t>DETALLE</t>
  </si>
  <si>
    <t>Instituciones Descentralizadas no Empresariales</t>
  </si>
  <si>
    <t>Órganos Desconcentrados</t>
  </si>
  <si>
    <t>Empresas Públicas no Financieras</t>
  </si>
  <si>
    <t>Gobierno Central</t>
  </si>
  <si>
    <t>Gobiernos Locales</t>
  </si>
  <si>
    <t>Instituciones Públicas Financieras</t>
  </si>
  <si>
    <t>Total</t>
  </si>
  <si>
    <t>INGRESOS TOTALES</t>
  </si>
  <si>
    <t xml:space="preserve">   Ingresos Corrientes</t>
  </si>
  <si>
    <t xml:space="preserve">      Tributarios</t>
  </si>
  <si>
    <t xml:space="preserve">         Directos</t>
  </si>
  <si>
    <t xml:space="preserve">            Contribuciones a la Seguridad Social</t>
  </si>
  <si>
    <t xml:space="preserve">            Impuesto a la Renta</t>
  </si>
  <si>
    <t xml:space="preserve">            Impuesto a la Propiedad</t>
  </si>
  <si>
    <t xml:space="preserve">            Otros</t>
  </si>
  <si>
    <t xml:space="preserve">         Indirectos</t>
  </si>
  <si>
    <t xml:space="preserve">            Impuesto sobre Bienes y Servicios</t>
  </si>
  <si>
    <t xml:space="preserve">            Impuesto sobre Comercio Internacional</t>
  </si>
  <si>
    <t xml:space="preserve">      No Tributarios</t>
  </si>
  <si>
    <t xml:space="preserve">         Venta de Bienes y Servicios</t>
  </si>
  <si>
    <t xml:space="preserve">         Renta de Factores</t>
  </si>
  <si>
    <t xml:space="preserve">            Intereses</t>
  </si>
  <si>
    <t xml:space="preserve">               Sector Público no Financiero</t>
  </si>
  <si>
    <t xml:space="preserve">               Sector Público Financiero</t>
  </si>
  <si>
    <t xml:space="preserve">               Otros</t>
  </si>
  <si>
    <t xml:space="preserve">               Externos</t>
  </si>
  <si>
    <t xml:space="preserve">         Otros no Tributarios</t>
  </si>
  <si>
    <t xml:space="preserve">      Transferencias Corrientes</t>
  </si>
  <si>
    <t xml:space="preserve">         Sector Público</t>
  </si>
  <si>
    <t xml:space="preserve">            Instituciones Descentralizadas no Empresariales</t>
  </si>
  <si>
    <t xml:space="preserve">            Órganos Desconcentrados</t>
  </si>
  <si>
    <t xml:space="preserve">            Empresas Públicas no Financieras</t>
  </si>
  <si>
    <t xml:space="preserve">            Instituciones Públicas Financieras</t>
  </si>
  <si>
    <t xml:space="preserve">            Ajuste de Transferencias</t>
  </si>
  <si>
    <t xml:space="preserve">         Sector Privado</t>
  </si>
  <si>
    <t xml:space="preserve">         Sector Externo</t>
  </si>
  <si>
    <t xml:space="preserve">      Superávit de Operación</t>
  </si>
  <si>
    <t xml:space="preserve">   Ingresos de Capital</t>
  </si>
  <si>
    <t xml:space="preserve">      Venta de Activos Fijos</t>
  </si>
  <si>
    <t xml:space="preserve">      Transferencias de Capital</t>
  </si>
  <si>
    <t xml:space="preserve">      Otros de Capital</t>
  </si>
  <si>
    <t>GASTO TOTAL Y CONCESIÓN NETA DE PRÉSTAMOS</t>
  </si>
  <si>
    <t xml:space="preserve">   Gasto Total</t>
  </si>
  <si>
    <t xml:space="preserve">      Gastos Corrientes</t>
  </si>
  <si>
    <t xml:space="preserve">         Sueldos y Salarios</t>
  </si>
  <si>
    <t xml:space="preserve">         Contribuciones a la Seguridad Social</t>
  </si>
  <si>
    <t xml:space="preserve">         Compra de Bienes y Servicios</t>
  </si>
  <si>
    <t xml:space="preserve">         Intereses</t>
  </si>
  <si>
    <t xml:space="preserve">            Internos</t>
  </si>
  <si>
    <t xml:space="preserve">            Externos</t>
  </si>
  <si>
    <t xml:space="preserve">         Transferencias Corrientes</t>
  </si>
  <si>
    <t xml:space="preserve">            Sector Público</t>
  </si>
  <si>
    <t xml:space="preserve">               Instituciones Descentralizadas no Empresariales</t>
  </si>
  <si>
    <t xml:space="preserve">               Órganos Desconcentrados</t>
  </si>
  <si>
    <t xml:space="preserve">               Instituciones Públicas Financieras</t>
  </si>
  <si>
    <t xml:space="preserve">            Sector Privado</t>
  </si>
  <si>
    <t xml:space="preserve">            Sector Externo</t>
  </si>
  <si>
    <t xml:space="preserve">         Déficit de Operación</t>
  </si>
  <si>
    <t xml:space="preserve">      Gasto de Capital</t>
  </si>
  <si>
    <t xml:space="preserve">         Inversión Real</t>
  </si>
  <si>
    <t xml:space="preserve">            Maquinaria y Equipo</t>
  </si>
  <si>
    <t xml:space="preserve">            Formación de Capital</t>
  </si>
  <si>
    <t xml:space="preserve">         Inversión Financiera</t>
  </si>
  <si>
    <t xml:space="preserve">            Compra de Terrenos</t>
  </si>
  <si>
    <t xml:space="preserve">            Compra de Edificios</t>
  </si>
  <si>
    <t xml:space="preserve">         Transferencias de Capital</t>
  </si>
  <si>
    <t xml:space="preserve">   Concesión Neta de Préstamos</t>
  </si>
  <si>
    <t xml:space="preserve">      Concesión</t>
  </si>
  <si>
    <t xml:space="preserve">      Recuperación</t>
  </si>
  <si>
    <t>DEFICIT O SUPERAVIT CUENTA CORRIENTE</t>
  </si>
  <si>
    <t>DEFICIT O SUPERAVIT FINANCIERO</t>
  </si>
  <si>
    <t>RESIDUO</t>
  </si>
  <si>
    <t>FINANCIAMIENTO</t>
  </si>
  <si>
    <t xml:space="preserve">   Interno Neto</t>
  </si>
  <si>
    <t xml:space="preserve">      BCCR Neto</t>
  </si>
  <si>
    <t xml:space="preserve">         Deuda Renegociada</t>
  </si>
  <si>
    <t xml:space="preserve">         Depósitos BCCR</t>
  </si>
  <si>
    <t xml:space="preserve">            Saldo Inicial</t>
  </si>
  <si>
    <t xml:space="preserve">            Saldo Final</t>
  </si>
  <si>
    <t xml:space="preserve">         Colocaciones BCCR</t>
  </si>
  <si>
    <t xml:space="preserve">      Sistema Bancario</t>
  </si>
  <si>
    <t xml:space="preserve">         Préstamos</t>
  </si>
  <si>
    <t xml:space="preserve">         Amortización</t>
  </si>
  <si>
    <t xml:space="preserve">         Depósitos</t>
  </si>
  <si>
    <t xml:space="preserve">            Variación Títulos Valores</t>
  </si>
  <si>
    <t xml:space="preserve">               Saldo Inicial</t>
  </si>
  <si>
    <t xml:space="preserve">               Saldo Final</t>
  </si>
  <si>
    <t xml:space="preserve">            Caja y Bancos</t>
  </si>
  <si>
    <t xml:space="preserve">         Colocaciones Netas</t>
  </si>
  <si>
    <t xml:space="preserve">      Gobierno Central</t>
  </si>
  <si>
    <t xml:space="preserve">         Amortización de Gobierno</t>
  </si>
  <si>
    <t xml:space="preserve">         Variación Títulos de Gobierno</t>
  </si>
  <si>
    <t xml:space="preserve">      Otro Financiamiento Interno</t>
  </si>
  <si>
    <t xml:space="preserve">         Crédito de Proveedores</t>
  </si>
  <si>
    <t xml:space="preserve">            Desembolsos</t>
  </si>
  <si>
    <t xml:space="preserve">            Amortizaciones</t>
  </si>
  <si>
    <t xml:space="preserve">         Variación Depósitos en Otras Entidades</t>
  </si>
  <si>
    <t xml:space="preserve">         Otro Financiamiento Interno</t>
  </si>
  <si>
    <t xml:space="preserve">         Pérdidas Cambiarias</t>
  </si>
  <si>
    <t xml:space="preserve">   Externo Neto</t>
  </si>
  <si>
    <t xml:space="preserve">      Desembolsos</t>
  </si>
  <si>
    <t xml:space="preserve">      Amortización</t>
  </si>
  <si>
    <t xml:space="preserve">      Variación Depósitos en el Exterior</t>
  </si>
  <si>
    <t xml:space="preserve">         Saldo Inicial</t>
  </si>
  <si>
    <t xml:space="preserve">         Saldo Final</t>
  </si>
  <si>
    <t>INSTITUCIONES DESCENTRALIZADAS NO EMPRESARIALES</t>
  </si>
  <si>
    <t>CIENCIAS</t>
  </si>
  <si>
    <t>ARESEP</t>
  </si>
  <si>
    <t>BCBCR</t>
  </si>
  <si>
    <t>CCSS</t>
  </si>
  <si>
    <t>CUCA</t>
  </si>
  <si>
    <t>CUNLIMON</t>
  </si>
  <si>
    <t>CONAI</t>
  </si>
  <si>
    <t>CONICIT</t>
  </si>
  <si>
    <t>CNREE</t>
  </si>
  <si>
    <t>ECA</t>
  </si>
  <si>
    <t>INCOPESCA</t>
  </si>
  <si>
    <t>ICT</t>
  </si>
  <si>
    <t>ICODER</t>
  </si>
  <si>
    <t>IDA</t>
  </si>
  <si>
    <t>IFAM</t>
  </si>
  <si>
    <t>IMAS</t>
  </si>
  <si>
    <t>INA</t>
  </si>
  <si>
    <t>INEC</t>
  </si>
  <si>
    <t>INAMU</t>
  </si>
  <si>
    <t>ITCR</t>
  </si>
  <si>
    <t>JACSLG</t>
  </si>
  <si>
    <t>JUDESUR</t>
  </si>
  <si>
    <t>ONS</t>
  </si>
  <si>
    <t>PANI</t>
  </si>
  <si>
    <t>PIMA</t>
  </si>
  <si>
    <t>SENARA</t>
  </si>
  <si>
    <t>UCR</t>
  </si>
  <si>
    <t>UNED</t>
  </si>
  <si>
    <t>UNA</t>
  </si>
  <si>
    <t>UTN</t>
  </si>
  <si>
    <t xml:space="preserve">            Gobierno Central</t>
  </si>
  <si>
    <t xml:space="preserve">            Gobiernos Locales</t>
  </si>
  <si>
    <t xml:space="preserve">            FODESAF</t>
  </si>
  <si>
    <t xml:space="preserve">            BPDC</t>
  </si>
  <si>
    <t xml:space="preserve">               Empresas Públicas no Financieras</t>
  </si>
  <si>
    <t xml:space="preserve">               Gobierno Central</t>
  </si>
  <si>
    <t xml:space="preserve">               Gobiernos Locales</t>
  </si>
  <si>
    <t>ORGANOS DESCONCENTRADOS</t>
  </si>
  <si>
    <t>CPRODC</t>
  </si>
  <si>
    <t>FIGUERES</t>
  </si>
  <si>
    <t>CENAMU</t>
  </si>
  <si>
    <t>CEA</t>
  </si>
  <si>
    <t>CNCH</t>
  </si>
  <si>
    <t>CNE</t>
  </si>
  <si>
    <t>CNVACEP</t>
  </si>
  <si>
    <t>CONAGEBIO</t>
  </si>
  <si>
    <t>CSO</t>
  </si>
  <si>
    <t>COSEVI</t>
  </si>
  <si>
    <t>CTP</t>
  </si>
  <si>
    <t>CNC</t>
  </si>
  <si>
    <t>CONAPAM</t>
  </si>
  <si>
    <t>CPJ</t>
  </si>
  <si>
    <t>CONAVI</t>
  </si>
  <si>
    <t>CTAMS</t>
  </si>
  <si>
    <t>CTAC</t>
  </si>
  <si>
    <t>GEOLOGIA</t>
  </si>
  <si>
    <t>DEP</t>
  </si>
  <si>
    <t>FODESAF</t>
  </si>
  <si>
    <t>GUARDACOSTAS</t>
  </si>
  <si>
    <t>FONABE</t>
  </si>
  <si>
    <t>FONAFIFO</t>
  </si>
  <si>
    <t>INCIENSA</t>
  </si>
  <si>
    <t>ICD</t>
  </si>
  <si>
    <t>IMN</t>
  </si>
  <si>
    <t>INTA</t>
  </si>
  <si>
    <t>IAFA</t>
  </si>
  <si>
    <t>JAIN</t>
  </si>
  <si>
    <t>JADGME</t>
  </si>
  <si>
    <t>JAAN</t>
  </si>
  <si>
    <t>REGISTRO</t>
  </si>
  <si>
    <t>LACOMET</t>
  </si>
  <si>
    <t>MUSEOARTE</t>
  </si>
  <si>
    <t>MADC</t>
  </si>
  <si>
    <t>CALDERON</t>
  </si>
  <si>
    <t>MSANTAMA</t>
  </si>
  <si>
    <t>MNCR</t>
  </si>
  <si>
    <t>OCIS</t>
  </si>
  <si>
    <t>PCONS</t>
  </si>
  <si>
    <t>PANACI</t>
  </si>
  <si>
    <t>PANARE</t>
  </si>
  <si>
    <t>PROMECE</t>
  </si>
  <si>
    <t>NO CONTRIB</t>
  </si>
  <si>
    <t>SFITOSA</t>
  </si>
  <si>
    <t>SENASA</t>
  </si>
  <si>
    <t>SINAC</t>
  </si>
  <si>
    <t>TNCR</t>
  </si>
  <si>
    <t>TPMS</t>
  </si>
  <si>
    <t>TRA</t>
  </si>
  <si>
    <t>MHD.UEJREG</t>
  </si>
  <si>
    <t>PLCP</t>
  </si>
  <si>
    <t xml:space="preserve">            CCSS</t>
  </si>
  <si>
    <t xml:space="preserve">            IMAS</t>
  </si>
  <si>
    <t xml:space="preserve">            INA</t>
  </si>
  <si>
    <t>EMPRESAS PUBLICAS NO FINANCIERAS</t>
  </si>
  <si>
    <t>CNFL</t>
  </si>
  <si>
    <t>CNP</t>
  </si>
  <si>
    <t>CORREOS</t>
  </si>
  <si>
    <t>ECR</t>
  </si>
  <si>
    <t>ESPH</t>
  </si>
  <si>
    <t>ICAA</t>
  </si>
  <si>
    <t>ICE</t>
  </si>
  <si>
    <t>INCOFER</t>
  </si>
  <si>
    <t>INCOP</t>
  </si>
  <si>
    <t>JASEC</t>
  </si>
  <si>
    <t>JAPDEVA</t>
  </si>
  <si>
    <t>JPS</t>
  </si>
  <si>
    <t>RACSA</t>
  </si>
  <si>
    <t>RECOPE S.A</t>
  </si>
  <si>
    <t>SINART S.A.</t>
  </si>
  <si>
    <t>GOBIERNO CENTRAL</t>
  </si>
  <si>
    <t>ASAMBLEA</t>
  </si>
  <si>
    <t>CGR</t>
  </si>
  <si>
    <t>DEFENSORIA</t>
  </si>
  <si>
    <t>MAG</t>
  </si>
  <si>
    <t>MICIT</t>
  </si>
  <si>
    <t>COMEX</t>
  </si>
  <si>
    <t>MCJ</t>
  </si>
  <si>
    <t>MEIC</t>
  </si>
  <si>
    <t>MEP</t>
  </si>
  <si>
    <t>MGOBER</t>
  </si>
  <si>
    <t>MHD</t>
  </si>
  <si>
    <t>MJUSTI</t>
  </si>
  <si>
    <t>MP</t>
  </si>
  <si>
    <t>MOPT</t>
  </si>
  <si>
    <t>MIDEPLAN</t>
  </si>
  <si>
    <t>RE</t>
  </si>
  <si>
    <t>MSALUD</t>
  </si>
  <si>
    <t>MSP</t>
  </si>
  <si>
    <t>MTSS</t>
  </si>
  <si>
    <t>MIVAH</t>
  </si>
  <si>
    <t>MINAET</t>
  </si>
  <si>
    <t>OBRASESP</t>
  </si>
  <si>
    <t>JUDICIAL</t>
  </si>
  <si>
    <t>PREREP</t>
  </si>
  <si>
    <t>REGPEN</t>
  </si>
  <si>
    <t>DEUDA</t>
  </si>
  <si>
    <t>TSE</t>
  </si>
  <si>
    <t>Publica</t>
  </si>
  <si>
    <t>Sector externo</t>
  </si>
  <si>
    <t>Cargas</t>
  </si>
  <si>
    <t>CCSS Pensiones</t>
  </si>
  <si>
    <t>GOBIERNOS LOCALES</t>
  </si>
  <si>
    <t>GOBLOCAL</t>
  </si>
  <si>
    <t>INSTITUCIONES PUBLICAS FINANCIERAS</t>
  </si>
  <si>
    <t>BCCR</t>
  </si>
  <si>
    <t>BCAC</t>
  </si>
  <si>
    <t>BCR</t>
  </si>
  <si>
    <t>BANHVI</t>
  </si>
  <si>
    <t>BNCR</t>
  </si>
  <si>
    <t>BPDC</t>
  </si>
  <si>
    <t>CONAPE</t>
  </si>
  <si>
    <t>INS-OPC</t>
  </si>
  <si>
    <t>INFOCOOP</t>
  </si>
  <si>
    <t>INS</t>
  </si>
  <si>
    <t>INVU</t>
  </si>
  <si>
    <t>OPC-CCSS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</si>
</sst>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.0_);_(* \(#,##0.0\);_(* &quot;-&quot;??_);_(@_)"/>
  </numFmts>
  <fonts count="7">
    <font>
      <sz val="10"/>
      <name val="Arial"/>
    </font>
    <font>
      <sz val="10"/>
      <name val="Arial"/>
    </font>
    <font>
      <b/>
      <i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left"/>
    </xf>
    <xf numFmtId="165" fontId="6" fillId="0" borderId="0" xfId="1" applyNumberFormat="1" applyFont="1" applyFill="1" applyBorder="1" applyAlignment="1">
      <alignment horizontal="left" wrapText="1"/>
    </xf>
    <xf numFmtId="165" fontId="3" fillId="0" borderId="0" xfId="1" applyNumberFormat="1" applyFont="1" applyAlignment="1">
      <alignment horizontal="left"/>
    </xf>
    <xf numFmtId="0" fontId="5" fillId="0" borderId="0" xfId="0" applyFont="1" applyAlignment="1">
      <alignment horizontal="center" wrapText="1"/>
    </xf>
    <xf numFmtId="165" fontId="3" fillId="0" borderId="0" xfId="1" applyNumberFormat="1" applyFont="1" applyFill="1" applyBorder="1" applyAlignment="1">
      <alignment horizontal="left"/>
    </xf>
    <xf numFmtId="165" fontId="3" fillId="0" borderId="0" xfId="1" applyNumberFormat="1" applyFont="1" applyBorder="1" applyAlignment="1">
      <alignment horizontal="left"/>
    </xf>
    <xf numFmtId="0" fontId="5" fillId="0" borderId="0" xfId="0" applyFont="1" applyAlignment="1">
      <alignment horizontal="left" vertical="center" wrapText="1"/>
    </xf>
    <xf numFmtId="165" fontId="5" fillId="0" borderId="0" xfId="1" applyNumberFormat="1" applyFont="1" applyFill="1" applyBorder="1" applyAlignment="1">
      <alignment horizontal="left" wrapText="1"/>
    </xf>
    <xf numFmtId="165" fontId="4" fillId="0" borderId="0" xfId="1" applyNumberFormat="1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3"/>
  <sheetViews>
    <sheetView showGridLines="0" defaultGridColor="0" colorId="60" workbookViewId="0">
      <selection activeCell="A3" sqref="A3"/>
    </sheetView>
  </sheetViews>
  <sheetFormatPr defaultColWidth="11.42578125" defaultRowHeight="12.75"/>
  <cols>
    <col min="1" max="1" width="51.5703125" style="2" bestFit="1" customWidth="1"/>
    <col min="2" max="2" width="15.7109375" style="2" customWidth="1"/>
    <col min="3" max="3" width="15.28515625" style="2" customWidth="1"/>
    <col min="4" max="4" width="11.42578125" style="2" customWidth="1"/>
    <col min="5" max="5" width="13.140625" style="2" customWidth="1"/>
    <col min="6" max="7" width="11.7109375" style="2" customWidth="1"/>
    <col min="8" max="8" width="14.28515625" style="2" customWidth="1"/>
    <col min="9" max="9" width="13.5703125" style="2" customWidth="1"/>
    <col min="10" max="16384" width="11.42578125" style="2"/>
  </cols>
  <sheetData>
    <row r="1" spans="1:9">
      <c r="A1" s="1" t="s">
        <v>0</v>
      </c>
    </row>
    <row r="2" spans="1:9">
      <c r="A2" s="1" t="s">
        <v>1</v>
      </c>
    </row>
    <row r="3" spans="1:9">
      <c r="A3" s="1" t="s">
        <v>2</v>
      </c>
    </row>
    <row r="5" spans="1:9">
      <c r="A5" s="15" t="s">
        <v>3</v>
      </c>
      <c r="B5" s="15"/>
      <c r="C5" s="15"/>
      <c r="D5" s="15"/>
      <c r="E5" s="15"/>
      <c r="F5" s="15"/>
      <c r="G5" s="15"/>
      <c r="H5" s="15"/>
    </row>
    <row r="6" spans="1:9">
      <c r="A6" s="15" t="s">
        <v>4</v>
      </c>
      <c r="B6" s="15"/>
      <c r="C6" s="15"/>
      <c r="D6" s="15"/>
      <c r="E6" s="15"/>
      <c r="F6" s="15"/>
      <c r="G6" s="15"/>
      <c r="H6" s="15"/>
    </row>
    <row r="7" spans="1:9">
      <c r="A7" s="15">
        <v>2010</v>
      </c>
      <c r="B7" s="15"/>
      <c r="C7" s="15"/>
      <c r="D7" s="15"/>
      <c r="E7" s="15"/>
      <c r="F7" s="15"/>
      <c r="G7" s="15"/>
      <c r="H7" s="15"/>
    </row>
    <row r="8" spans="1:9">
      <c r="A8" s="15" t="s">
        <v>5</v>
      </c>
      <c r="B8" s="15"/>
      <c r="C8" s="15"/>
      <c r="D8" s="15"/>
      <c r="E8" s="15"/>
      <c r="F8" s="15"/>
      <c r="G8" s="15"/>
      <c r="H8" s="15"/>
    </row>
    <row r="9" spans="1:9" ht="13.5" thickBot="1"/>
    <row r="10" spans="1:9" ht="37.5" thickTop="1" thickBot="1">
      <c r="A10" s="3" t="s">
        <v>6</v>
      </c>
      <c r="B10" s="3" t="s">
        <v>7</v>
      </c>
      <c r="C10" s="3" t="s">
        <v>8</v>
      </c>
      <c r="D10" s="3" t="s">
        <v>9</v>
      </c>
      <c r="E10" s="3" t="s">
        <v>10</v>
      </c>
      <c r="F10" s="3" t="s">
        <v>11</v>
      </c>
      <c r="G10" s="3" t="s">
        <v>12</v>
      </c>
      <c r="H10" s="3" t="s">
        <v>13</v>
      </c>
      <c r="I10" s="8"/>
    </row>
    <row r="11" spans="1:9" s="7" customFormat="1" ht="13.5" thickTop="1">
      <c r="A11" s="4"/>
      <c r="B11" s="6"/>
      <c r="C11" s="6"/>
      <c r="D11" s="6"/>
      <c r="E11" s="6"/>
      <c r="F11" s="6"/>
      <c r="G11" s="6"/>
      <c r="H11" s="6"/>
    </row>
    <row r="12" spans="1:9" s="13" customFormat="1">
      <c r="A12" s="11" t="s">
        <v>14</v>
      </c>
      <c r="B12" s="12">
        <v>1340035.7570750196</v>
      </c>
      <c r="C12" s="12">
        <v>244120.83833001001</v>
      </c>
      <c r="D12" s="12">
        <v>459275.78597999801</v>
      </c>
      <c r="E12" s="12">
        <v>2533603.9908237201</v>
      </c>
      <c r="F12" s="12">
        <v>180000.87915987999</v>
      </c>
      <c r="G12" s="12">
        <v>332645.70119539899</v>
      </c>
      <c r="H12" s="12">
        <v>5089682.9525640262</v>
      </c>
      <c r="I12" s="12"/>
    </row>
    <row r="13" spans="1:9" s="13" customFormat="1">
      <c r="A13" s="11" t="s">
        <v>15</v>
      </c>
      <c r="B13" s="12">
        <v>1339209.6520227096</v>
      </c>
      <c r="C13" s="12">
        <v>225891.45077646</v>
      </c>
      <c r="D13" s="12">
        <v>458771.230145048</v>
      </c>
      <c r="E13" s="12">
        <v>2546145.0751901199</v>
      </c>
      <c r="F13" s="12">
        <v>178917.08956732001</v>
      </c>
      <c r="G13" s="12">
        <v>316724.23312376899</v>
      </c>
      <c r="H13" s="12">
        <v>5065658.7308254261</v>
      </c>
      <c r="I13" s="12"/>
    </row>
    <row r="14" spans="1:9" s="13" customFormat="1">
      <c r="A14" s="11" t="s">
        <v>16</v>
      </c>
      <c r="B14" s="12">
        <v>1097085.7616475164</v>
      </c>
      <c r="C14" s="12">
        <v>185253.76205955999</v>
      </c>
      <c r="D14" s="12">
        <v>0</v>
      </c>
      <c r="E14" s="12">
        <v>2552844.7896125</v>
      </c>
      <c r="F14" s="12">
        <v>115764.82007073</v>
      </c>
      <c r="G14" s="12">
        <v>0</v>
      </c>
      <c r="H14" s="12">
        <v>3950949.1333903065</v>
      </c>
      <c r="I14" s="12"/>
    </row>
    <row r="15" spans="1:9" s="13" customFormat="1">
      <c r="A15" s="11" t="s">
        <v>17</v>
      </c>
      <c r="B15" s="12">
        <v>1054359.0484959977</v>
      </c>
      <c r="C15" s="12">
        <v>177880.33149163</v>
      </c>
      <c r="D15" s="12">
        <v>0</v>
      </c>
      <c r="E15" s="12">
        <v>934563.50028599997</v>
      </c>
      <c r="F15" s="12">
        <v>45435.904086000002</v>
      </c>
      <c r="G15" s="12">
        <v>0</v>
      </c>
      <c r="H15" s="12">
        <v>2212238.7843596274</v>
      </c>
      <c r="I15" s="12"/>
    </row>
    <row r="16" spans="1:9" s="7" customFormat="1">
      <c r="A16" s="4" t="s">
        <v>18</v>
      </c>
      <c r="B16" s="6">
        <v>1054148.7585529976</v>
      </c>
      <c r="C16" s="6">
        <v>155285.10767016001</v>
      </c>
      <c r="D16" s="6">
        <v>0</v>
      </c>
      <c r="E16" s="6">
        <v>61192.724065399998</v>
      </c>
      <c r="F16" s="6">
        <v>0</v>
      </c>
      <c r="G16" s="6">
        <v>0</v>
      </c>
      <c r="H16" s="6">
        <v>1270626.5902885576</v>
      </c>
      <c r="I16" s="6"/>
    </row>
    <row r="17" spans="1:9" s="7" customFormat="1">
      <c r="A17" s="4" t="s">
        <v>19</v>
      </c>
      <c r="B17" s="6">
        <v>0</v>
      </c>
      <c r="C17" s="6">
        <v>0</v>
      </c>
      <c r="D17" s="6">
        <v>0</v>
      </c>
      <c r="E17" s="6">
        <v>748093.58276809996</v>
      </c>
      <c r="F17" s="6">
        <v>0</v>
      </c>
      <c r="G17" s="6">
        <v>0</v>
      </c>
      <c r="H17" s="6">
        <v>748093.58276809996</v>
      </c>
      <c r="I17" s="6"/>
    </row>
    <row r="18" spans="1:9" s="7" customFormat="1">
      <c r="A18" s="4" t="s">
        <v>20</v>
      </c>
      <c r="B18" s="6">
        <v>210.28994299999999</v>
      </c>
      <c r="C18" s="6">
        <v>256.15932700000002</v>
      </c>
      <c r="D18" s="6">
        <v>0</v>
      </c>
      <c r="E18" s="6">
        <v>125277.1934525</v>
      </c>
      <c r="F18" s="6">
        <v>45435.904086000002</v>
      </c>
      <c r="G18" s="6">
        <v>0</v>
      </c>
      <c r="H18" s="6">
        <v>171179.54680849999</v>
      </c>
      <c r="I18" s="6"/>
    </row>
    <row r="19" spans="1:9" s="7" customFormat="1">
      <c r="A19" s="4" t="s">
        <v>21</v>
      </c>
      <c r="B19" s="6">
        <v>0</v>
      </c>
      <c r="C19" s="6">
        <v>22339.06449447</v>
      </c>
      <c r="D19" s="6">
        <v>0</v>
      </c>
      <c r="E19" s="6">
        <v>0</v>
      </c>
      <c r="F19" s="6">
        <v>0</v>
      </c>
      <c r="G19" s="6">
        <v>0</v>
      </c>
      <c r="H19" s="6">
        <v>22339.06449447</v>
      </c>
      <c r="I19" s="6"/>
    </row>
    <row r="20" spans="1:9" s="13" customFormat="1">
      <c r="A20" s="11" t="s">
        <v>22</v>
      </c>
      <c r="B20" s="12">
        <v>42726.713151518998</v>
      </c>
      <c r="C20" s="12">
        <v>7373.4305679299996</v>
      </c>
      <c r="D20" s="12">
        <v>0</v>
      </c>
      <c r="E20" s="12">
        <v>1618281.2893264999</v>
      </c>
      <c r="F20" s="12">
        <v>70328.915984730003</v>
      </c>
      <c r="G20" s="12">
        <v>0</v>
      </c>
      <c r="H20" s="12">
        <v>1738710.3490306791</v>
      </c>
      <c r="I20" s="12"/>
    </row>
    <row r="21" spans="1:9" s="7" customFormat="1">
      <c r="A21" s="4" t="s">
        <v>23</v>
      </c>
      <c r="B21" s="6">
        <v>22158.760451179001</v>
      </c>
      <c r="C21" s="6">
        <v>4655.41022617</v>
      </c>
      <c r="D21" s="6">
        <v>0</v>
      </c>
      <c r="E21" s="6">
        <v>1444359.3003239001</v>
      </c>
      <c r="F21" s="6">
        <v>68808.263027149995</v>
      </c>
      <c r="G21" s="6">
        <v>0</v>
      </c>
      <c r="H21" s="6">
        <v>1539981.734028399</v>
      </c>
      <c r="I21" s="6"/>
    </row>
    <row r="22" spans="1:9" s="7" customFormat="1">
      <c r="A22" s="4" t="s">
        <v>24</v>
      </c>
      <c r="B22" s="6">
        <v>16557.077023440001</v>
      </c>
      <c r="C22" s="6">
        <v>89.824576199999996</v>
      </c>
      <c r="D22" s="6">
        <v>0</v>
      </c>
      <c r="E22" s="6">
        <v>170125.7570595</v>
      </c>
      <c r="F22" s="6">
        <v>1512.7488084199999</v>
      </c>
      <c r="G22" s="6">
        <v>0</v>
      </c>
      <c r="H22" s="6">
        <v>188285.40746756</v>
      </c>
      <c r="I22" s="6"/>
    </row>
    <row r="23" spans="1:9" s="7" customFormat="1">
      <c r="A23" s="4" t="s">
        <v>21</v>
      </c>
      <c r="B23" s="6">
        <v>4010.8756769000001</v>
      </c>
      <c r="C23" s="6">
        <v>2628.1957655599999</v>
      </c>
      <c r="D23" s="6">
        <v>0</v>
      </c>
      <c r="E23" s="6">
        <v>3796.2319431000001</v>
      </c>
      <c r="F23" s="6">
        <v>7.9041491600000002</v>
      </c>
      <c r="G23" s="6">
        <v>0</v>
      </c>
      <c r="H23" s="6">
        <v>10443.207534720001</v>
      </c>
      <c r="I23" s="6"/>
    </row>
    <row r="24" spans="1:9" s="13" customFormat="1">
      <c r="A24" s="11" t="s">
        <v>25</v>
      </c>
      <c r="B24" s="12">
        <v>238861.70291929311</v>
      </c>
      <c r="C24" s="12">
        <v>46376.481252240003</v>
      </c>
      <c r="D24" s="12">
        <v>0</v>
      </c>
      <c r="E24" s="12">
        <v>27427.835347299999</v>
      </c>
      <c r="F24" s="12">
        <v>63145.731353479998</v>
      </c>
      <c r="G24" s="12">
        <v>0</v>
      </c>
      <c r="H24" s="12">
        <v>375811.7508723131</v>
      </c>
      <c r="I24" s="12"/>
    </row>
    <row r="25" spans="1:9" s="7" customFormat="1">
      <c r="A25" s="4" t="s">
        <v>26</v>
      </c>
      <c r="B25" s="6">
        <v>87896.545121777002</v>
      </c>
      <c r="C25" s="6">
        <v>36345.051006941001</v>
      </c>
      <c r="D25" s="6">
        <v>0</v>
      </c>
      <c r="E25" s="6">
        <v>10163.863327200001</v>
      </c>
      <c r="F25" s="6">
        <v>49850.538103580002</v>
      </c>
      <c r="G25" s="6">
        <v>0</v>
      </c>
      <c r="H25" s="6">
        <v>184255.99755949801</v>
      </c>
      <c r="I25" s="6"/>
    </row>
    <row r="26" spans="1:9" s="13" customFormat="1">
      <c r="A26" s="11" t="s">
        <v>27</v>
      </c>
      <c r="B26" s="12">
        <v>139673.86626193309</v>
      </c>
      <c r="C26" s="12">
        <v>-1899.738352351</v>
      </c>
      <c r="D26" s="12">
        <v>0</v>
      </c>
      <c r="E26" s="12">
        <v>248.7315505</v>
      </c>
      <c r="F26" s="12">
        <v>2789.92950883</v>
      </c>
      <c r="G26" s="12">
        <v>0</v>
      </c>
      <c r="H26" s="12">
        <v>140812.78896891209</v>
      </c>
      <c r="I26" s="12"/>
    </row>
    <row r="27" spans="1:9" s="13" customFormat="1">
      <c r="A27" s="11" t="s">
        <v>28</v>
      </c>
      <c r="B27" s="12">
        <v>139673.86626193309</v>
      </c>
      <c r="C27" s="12">
        <v>-1899.738352351</v>
      </c>
      <c r="D27" s="12">
        <v>0</v>
      </c>
      <c r="E27" s="12">
        <v>248.7315505</v>
      </c>
      <c r="F27" s="12">
        <v>2789.92950883</v>
      </c>
      <c r="G27" s="12">
        <v>0</v>
      </c>
      <c r="H27" s="12">
        <v>140812.78896891209</v>
      </c>
      <c r="I27" s="12"/>
    </row>
    <row r="28" spans="1:9" s="7" customFormat="1">
      <c r="A28" s="4" t="s">
        <v>29</v>
      </c>
      <c r="B28" s="6">
        <v>109757.02793500001</v>
      </c>
      <c r="C28" s="6">
        <v>36.595473040000002</v>
      </c>
      <c r="D28" s="6">
        <v>0</v>
      </c>
      <c r="E28" s="6">
        <v>0</v>
      </c>
      <c r="F28" s="6">
        <v>1160.71666448</v>
      </c>
      <c r="G28" s="6">
        <v>0</v>
      </c>
      <c r="H28" s="6">
        <v>110954.34007252</v>
      </c>
      <c r="I28" s="6"/>
    </row>
    <row r="29" spans="1:9" s="7" customFormat="1">
      <c r="A29" s="4" t="s">
        <v>30</v>
      </c>
      <c r="B29" s="6">
        <v>20984.961426183101</v>
      </c>
      <c r="C29" s="6">
        <v>770.31428862899998</v>
      </c>
      <c r="D29" s="6">
        <v>0</v>
      </c>
      <c r="E29" s="6">
        <v>248.7315505</v>
      </c>
      <c r="F29" s="6">
        <v>1617.4966716700001</v>
      </c>
      <c r="G29" s="6">
        <v>0</v>
      </c>
      <c r="H29" s="6">
        <v>23621.503936982099</v>
      </c>
      <c r="I29" s="6"/>
    </row>
    <row r="30" spans="1:9" s="7" customFormat="1">
      <c r="A30" s="4" t="s">
        <v>31</v>
      </c>
      <c r="B30" s="6">
        <v>8931.8769007499995</v>
      </c>
      <c r="C30" s="6">
        <v>-2706.6481140199999</v>
      </c>
      <c r="D30" s="6">
        <v>0</v>
      </c>
      <c r="E30" s="6">
        <v>0</v>
      </c>
      <c r="F30" s="6">
        <v>9.3237343199999998</v>
      </c>
      <c r="G30" s="6">
        <v>0</v>
      </c>
      <c r="H30" s="6">
        <v>6234.55252105</v>
      </c>
      <c r="I30" s="6"/>
    </row>
    <row r="31" spans="1:9" s="7" customFormat="1">
      <c r="A31" s="4" t="s">
        <v>32</v>
      </c>
      <c r="B31" s="6">
        <v>0</v>
      </c>
      <c r="C31" s="6">
        <v>0</v>
      </c>
      <c r="D31" s="6">
        <v>0</v>
      </c>
      <c r="E31" s="6">
        <v>0</v>
      </c>
      <c r="F31" s="6">
        <v>2.3924383599999999</v>
      </c>
      <c r="G31" s="6">
        <v>0</v>
      </c>
      <c r="H31" s="6">
        <v>2.3924383599999999</v>
      </c>
      <c r="I31" s="6"/>
    </row>
    <row r="32" spans="1:9" s="7" customFormat="1">
      <c r="A32" s="4" t="s">
        <v>33</v>
      </c>
      <c r="B32" s="6">
        <v>11291.291535582999</v>
      </c>
      <c r="C32" s="6">
        <v>11931.168597649999</v>
      </c>
      <c r="D32" s="6">
        <v>0</v>
      </c>
      <c r="E32" s="6">
        <v>17015.240469600001</v>
      </c>
      <c r="F32" s="6">
        <v>10505.263741070001</v>
      </c>
      <c r="G32" s="6">
        <v>0</v>
      </c>
      <c r="H32" s="6">
        <v>50742.964343902997</v>
      </c>
      <c r="I32" s="6"/>
    </row>
    <row r="33" spans="1:9" s="13" customFormat="1">
      <c r="A33" s="11" t="s">
        <v>34</v>
      </c>
      <c r="B33" s="12">
        <v>3262.1874558999998</v>
      </c>
      <c r="C33" s="12">
        <v>-5738.7925353399996</v>
      </c>
      <c r="D33" s="12">
        <v>-18308.56692098</v>
      </c>
      <c r="E33" s="12">
        <v>-34127.549769680001</v>
      </c>
      <c r="F33" s="12">
        <v>6.53814311</v>
      </c>
      <c r="G33" s="12">
        <v>-29562.35683208</v>
      </c>
      <c r="H33" s="12">
        <v>-84468.540459070005</v>
      </c>
      <c r="I33" s="12"/>
    </row>
    <row r="34" spans="1:9" s="13" customFormat="1">
      <c r="A34" s="11" t="s">
        <v>35</v>
      </c>
      <c r="B34" s="12">
        <v>992.03508055999998</v>
      </c>
      <c r="C34" s="12">
        <v>-6577.6153338300001</v>
      </c>
      <c r="D34" s="12">
        <v>-18308.56692098</v>
      </c>
      <c r="E34" s="12">
        <v>-34821.314819680003</v>
      </c>
      <c r="F34" s="12">
        <v>-112.48169691</v>
      </c>
      <c r="G34" s="12">
        <v>-29562.35683208</v>
      </c>
      <c r="H34" s="12">
        <v>-88390.300522920006</v>
      </c>
      <c r="I34" s="12"/>
    </row>
    <row r="35" spans="1:9" s="13" customFormat="1">
      <c r="A35" s="11" t="s">
        <v>36</v>
      </c>
      <c r="B35" s="12">
        <v>1800.76766991</v>
      </c>
      <c r="C35" s="12">
        <v>0</v>
      </c>
      <c r="D35" s="12">
        <v>0</v>
      </c>
      <c r="E35" s="12">
        <v>0</v>
      </c>
      <c r="F35" s="12">
        <v>0</v>
      </c>
      <c r="G35" s="12">
        <v>55.285299999999999</v>
      </c>
      <c r="H35" s="12">
        <v>1856.05296991</v>
      </c>
      <c r="I35" s="12"/>
    </row>
    <row r="36" spans="1:9" s="13" customFormat="1">
      <c r="A36" s="11" t="s">
        <v>37</v>
      </c>
      <c r="B36" s="12">
        <v>246.17656565999999</v>
      </c>
      <c r="C36" s="12">
        <v>311.29232823000001</v>
      </c>
      <c r="D36" s="12">
        <v>0</v>
      </c>
      <c r="E36" s="12">
        <v>0</v>
      </c>
      <c r="F36" s="12">
        <v>0</v>
      </c>
      <c r="G36" s="12">
        <v>0</v>
      </c>
      <c r="H36" s="12">
        <v>311.29232823000001</v>
      </c>
      <c r="I36" s="12"/>
    </row>
    <row r="37" spans="1:9" s="13" customFormat="1">
      <c r="A37" s="11" t="s">
        <v>38</v>
      </c>
      <c r="B37" s="12">
        <v>0</v>
      </c>
      <c r="C37" s="12">
        <v>6</v>
      </c>
      <c r="D37" s="12">
        <v>8168.1054355300002</v>
      </c>
      <c r="E37" s="12">
        <v>0</v>
      </c>
      <c r="F37" s="12">
        <v>0</v>
      </c>
      <c r="G37" s="12">
        <v>0</v>
      </c>
      <c r="H37" s="12">
        <v>8174.1054355300002</v>
      </c>
      <c r="I37" s="12"/>
    </row>
    <row r="38" spans="1:9" s="13" customFormat="1">
      <c r="A38" s="11" t="s">
        <v>39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562.56529999999998</v>
      </c>
      <c r="H38" s="12">
        <v>562.56529999999998</v>
      </c>
      <c r="I38" s="12"/>
    </row>
    <row r="39" spans="1:9" s="7" customFormat="1">
      <c r="A39" s="4" t="s">
        <v>40</v>
      </c>
      <c r="B39" s="6">
        <v>-808.73258935000001</v>
      </c>
      <c r="C39" s="6">
        <v>-6894.9076620599999</v>
      </c>
      <c r="D39" s="6">
        <v>-26476.67235651</v>
      </c>
      <c r="E39" s="6">
        <v>-34821.314819680003</v>
      </c>
      <c r="F39" s="6">
        <v>-112.48169691</v>
      </c>
      <c r="G39" s="6">
        <v>-30180.207432079998</v>
      </c>
      <c r="H39" s="6">
        <v>-99294.316556589998</v>
      </c>
      <c r="I39" s="6"/>
    </row>
    <row r="40" spans="1:9" s="7" customFormat="1">
      <c r="A40" s="4" t="s">
        <v>41</v>
      </c>
      <c r="B40" s="6">
        <v>2117.8255437399998</v>
      </c>
      <c r="C40" s="6">
        <v>597.24693456</v>
      </c>
      <c r="D40" s="6">
        <v>0</v>
      </c>
      <c r="E40" s="6">
        <v>2.5000000000000001E-4</v>
      </c>
      <c r="F40" s="6">
        <v>106.11552023</v>
      </c>
      <c r="G40" s="6">
        <v>0</v>
      </c>
      <c r="H40" s="6">
        <v>2821.1882485299998</v>
      </c>
      <c r="I40" s="6"/>
    </row>
    <row r="41" spans="1:9" s="7" customFormat="1">
      <c r="A41" s="4" t="s">
        <v>42</v>
      </c>
      <c r="B41" s="6">
        <v>152.32683159999999</v>
      </c>
      <c r="C41" s="6">
        <v>241.57586393</v>
      </c>
      <c r="D41" s="6">
        <v>0</v>
      </c>
      <c r="E41" s="6">
        <v>693.76480000000004</v>
      </c>
      <c r="F41" s="6">
        <v>12.904319790000001</v>
      </c>
      <c r="G41" s="6">
        <v>0</v>
      </c>
      <c r="H41" s="6">
        <v>1100.57181532</v>
      </c>
      <c r="I41" s="6"/>
    </row>
    <row r="42" spans="1:9" s="7" customFormat="1">
      <c r="A42" s="4" t="s">
        <v>43</v>
      </c>
      <c r="B42" s="6">
        <v>0</v>
      </c>
      <c r="C42" s="6">
        <v>0</v>
      </c>
      <c r="D42" s="6">
        <v>477079.797066028</v>
      </c>
      <c r="E42" s="6">
        <v>0</v>
      </c>
      <c r="F42" s="6">
        <v>0</v>
      </c>
      <c r="G42" s="6">
        <v>346286.58995584899</v>
      </c>
      <c r="H42" s="6">
        <v>823366.38702187699</v>
      </c>
      <c r="I42" s="6"/>
    </row>
    <row r="43" spans="1:9" s="13" customFormat="1">
      <c r="A43" s="11" t="s">
        <v>44</v>
      </c>
      <c r="B43" s="12">
        <v>826.10505231000002</v>
      </c>
      <c r="C43" s="12">
        <v>18229.387553550001</v>
      </c>
      <c r="D43" s="12">
        <v>504.55583495000002</v>
      </c>
      <c r="E43" s="12">
        <v>-12541.0843664</v>
      </c>
      <c r="F43" s="12">
        <v>1083.7895925600001</v>
      </c>
      <c r="G43" s="12">
        <v>15921.468071630001</v>
      </c>
      <c r="H43" s="12">
        <v>24024.221738600001</v>
      </c>
      <c r="I43" s="12"/>
    </row>
    <row r="44" spans="1:9" s="7" customFormat="1">
      <c r="A44" s="4" t="s">
        <v>45</v>
      </c>
      <c r="B44" s="6">
        <v>6.3394042199999996</v>
      </c>
      <c r="C44" s="6">
        <v>0</v>
      </c>
      <c r="D44" s="6">
        <v>118.60947</v>
      </c>
      <c r="E44" s="6">
        <v>0</v>
      </c>
      <c r="F44" s="6">
        <v>247.84307328</v>
      </c>
      <c r="G44" s="6">
        <v>256.77603431</v>
      </c>
      <c r="H44" s="6">
        <v>629.56798180999999</v>
      </c>
      <c r="I44" s="6"/>
    </row>
    <row r="45" spans="1:9" s="13" customFormat="1">
      <c r="A45" s="11" t="s">
        <v>46</v>
      </c>
      <c r="B45" s="12">
        <v>789.18354218000002</v>
      </c>
      <c r="C45" s="12">
        <v>766.77345694999997</v>
      </c>
      <c r="D45" s="12">
        <v>287.29204973999998</v>
      </c>
      <c r="E45" s="12">
        <v>-12541.0843664</v>
      </c>
      <c r="F45" s="12">
        <v>153.63927674999999</v>
      </c>
      <c r="G45" s="12">
        <v>7921.4874689799999</v>
      </c>
      <c r="H45" s="12">
        <v>-2622.7085717999998</v>
      </c>
      <c r="I45" s="12"/>
    </row>
    <row r="46" spans="1:9" s="13" customFormat="1">
      <c r="A46" s="11" t="s">
        <v>35</v>
      </c>
      <c r="B46" s="12">
        <v>789.18354218000002</v>
      </c>
      <c r="C46" s="12">
        <v>-1159.0850091299999</v>
      </c>
      <c r="D46" s="12">
        <v>76.315006299999993</v>
      </c>
      <c r="E46" s="12">
        <v>-14095.7658355</v>
      </c>
      <c r="F46" s="12">
        <v>-285.21342598000001</v>
      </c>
      <c r="G46" s="12">
        <v>7000.4671987700003</v>
      </c>
      <c r="H46" s="12">
        <v>-7674.0985233600004</v>
      </c>
      <c r="I46" s="12"/>
    </row>
    <row r="47" spans="1:9" s="13" customFormat="1">
      <c r="A47" s="11" t="s">
        <v>36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1547.6191470000001</v>
      </c>
      <c r="H47" s="12">
        <v>1547.6191470000001</v>
      </c>
      <c r="I47" s="12"/>
    </row>
    <row r="48" spans="1:9" s="7" customFormat="1">
      <c r="A48" s="4" t="s">
        <v>40</v>
      </c>
      <c r="B48" s="6">
        <v>789.18354218000002</v>
      </c>
      <c r="C48" s="6">
        <v>-1159.0850091299999</v>
      </c>
      <c r="D48" s="6">
        <v>76.315006299999993</v>
      </c>
      <c r="E48" s="6">
        <v>-14095.7658355</v>
      </c>
      <c r="F48" s="6">
        <v>-285.21342598000001</v>
      </c>
      <c r="G48" s="6">
        <v>5452.84805177</v>
      </c>
      <c r="H48" s="6">
        <v>-9221.7176703599998</v>
      </c>
      <c r="I48" s="6"/>
    </row>
    <row r="49" spans="1:9" s="7" customFormat="1">
      <c r="A49" s="4" t="s">
        <v>41</v>
      </c>
      <c r="B49" s="6">
        <v>0</v>
      </c>
      <c r="C49" s="6">
        <v>827.69046837999997</v>
      </c>
      <c r="D49" s="6">
        <v>210.97704343999999</v>
      </c>
      <c r="E49" s="6">
        <v>0</v>
      </c>
      <c r="F49" s="6">
        <v>42.617305000000002</v>
      </c>
      <c r="G49" s="6">
        <v>920.63116705000004</v>
      </c>
      <c r="H49" s="6">
        <v>2001.91598387</v>
      </c>
      <c r="I49" s="6"/>
    </row>
    <row r="50" spans="1:9" s="7" customFormat="1">
      <c r="A50" s="4" t="s">
        <v>42</v>
      </c>
      <c r="B50" s="6">
        <v>0</v>
      </c>
      <c r="C50" s="6">
        <v>1098.1679976999999</v>
      </c>
      <c r="D50" s="6">
        <v>0</v>
      </c>
      <c r="E50" s="6">
        <v>1554.6814691</v>
      </c>
      <c r="F50" s="6">
        <v>396.23539772999999</v>
      </c>
      <c r="G50" s="6">
        <v>0.38910316</v>
      </c>
      <c r="H50" s="6">
        <v>3049.4739676899999</v>
      </c>
      <c r="I50" s="6"/>
    </row>
    <row r="51" spans="1:9" s="7" customFormat="1">
      <c r="A51" s="4" t="s">
        <v>47</v>
      </c>
      <c r="B51" s="6">
        <v>30.582105909999999</v>
      </c>
      <c r="C51" s="6">
        <v>17462.614096599998</v>
      </c>
      <c r="D51" s="6">
        <v>98.654315209999993</v>
      </c>
      <c r="E51" s="6">
        <v>0</v>
      </c>
      <c r="F51" s="6">
        <v>682.30724253000005</v>
      </c>
      <c r="G51" s="6">
        <v>7743.2045683400002</v>
      </c>
      <c r="H51" s="6">
        <v>26017.362328589999</v>
      </c>
      <c r="I51" s="6"/>
    </row>
    <row r="52" spans="1:9" s="13" customFormat="1">
      <c r="A52" s="11" t="s">
        <v>48</v>
      </c>
      <c r="B52" s="12">
        <v>2027813.780732617</v>
      </c>
      <c r="C52" s="12">
        <v>409502.16263678798</v>
      </c>
      <c r="D52" s="12">
        <v>595958.56946716004</v>
      </c>
      <c r="E52" s="12">
        <v>2506970.1611894998</v>
      </c>
      <c r="F52" s="12">
        <v>211410.34872060001</v>
      </c>
      <c r="G52" s="12">
        <v>267368.78721873002</v>
      </c>
      <c r="H52" s="12">
        <v>6019023.8099653954</v>
      </c>
      <c r="I52" s="12"/>
    </row>
    <row r="53" spans="1:9" s="13" customFormat="1">
      <c r="A53" s="11" t="s">
        <v>49</v>
      </c>
      <c r="B53" s="12">
        <v>2018468.337530677</v>
      </c>
      <c r="C53" s="12">
        <v>409502.16263678798</v>
      </c>
      <c r="D53" s="12">
        <v>598332.69132624997</v>
      </c>
      <c r="E53" s="12">
        <v>2506970.1611894998</v>
      </c>
      <c r="F53" s="12">
        <v>211410.3304986</v>
      </c>
      <c r="G53" s="12">
        <v>238642.95562204</v>
      </c>
      <c r="H53" s="12">
        <v>5983326.6388038546</v>
      </c>
      <c r="I53" s="12"/>
    </row>
    <row r="54" spans="1:9" s="13" customFormat="1">
      <c r="A54" s="11" t="s">
        <v>50</v>
      </c>
      <c r="B54" s="12">
        <v>1930783.6175382549</v>
      </c>
      <c r="C54" s="12">
        <v>262650.39278611803</v>
      </c>
      <c r="D54" s="12">
        <v>2213.5047688099999</v>
      </c>
      <c r="E54" s="12">
        <v>2365890.3303312999</v>
      </c>
      <c r="F54" s="12">
        <v>171362.13333270999</v>
      </c>
      <c r="G54" s="12">
        <v>114744.47022041</v>
      </c>
      <c r="H54" s="12">
        <v>4847644.4489776026</v>
      </c>
      <c r="I54" s="12"/>
    </row>
    <row r="55" spans="1:9" s="7" customFormat="1">
      <c r="A55" s="4" t="s">
        <v>51</v>
      </c>
      <c r="B55" s="6">
        <v>957393.51401164604</v>
      </c>
      <c r="C55" s="6">
        <v>63026.647577336997</v>
      </c>
      <c r="D55" s="6">
        <v>0</v>
      </c>
      <c r="E55" s="6">
        <v>1134085.4275354</v>
      </c>
      <c r="F55" s="6">
        <v>79662.527733270006</v>
      </c>
      <c r="G55" s="6">
        <v>0</v>
      </c>
      <c r="H55" s="6">
        <v>2234168.116857653</v>
      </c>
      <c r="I55" s="6"/>
    </row>
    <row r="56" spans="1:9" s="7" customFormat="1">
      <c r="A56" s="4" t="s">
        <v>52</v>
      </c>
      <c r="B56" s="6">
        <v>0</v>
      </c>
      <c r="C56" s="6">
        <v>0</v>
      </c>
      <c r="D56" s="6">
        <v>0</v>
      </c>
      <c r="E56" s="6">
        <v>0</v>
      </c>
      <c r="F56" s="6">
        <v>0</v>
      </c>
      <c r="G56" s="6">
        <v>0</v>
      </c>
      <c r="H56" s="6">
        <v>0</v>
      </c>
      <c r="I56" s="6"/>
    </row>
    <row r="57" spans="1:9" s="7" customFormat="1">
      <c r="A57" s="4" t="s">
        <v>53</v>
      </c>
      <c r="B57" s="6">
        <v>349137.20773232199</v>
      </c>
      <c r="C57" s="6">
        <v>51736.742808281997</v>
      </c>
      <c r="D57" s="6">
        <v>0</v>
      </c>
      <c r="E57" s="6">
        <v>120680.8042992</v>
      </c>
      <c r="F57" s="6">
        <v>67533.742460780006</v>
      </c>
      <c r="G57" s="6">
        <v>0</v>
      </c>
      <c r="H57" s="6">
        <v>589088.49730058399</v>
      </c>
      <c r="I57" s="6"/>
    </row>
    <row r="58" spans="1:9" s="13" customFormat="1">
      <c r="A58" s="11" t="s">
        <v>54</v>
      </c>
      <c r="B58" s="12">
        <v>3702.0117699299999</v>
      </c>
      <c r="C58" s="12">
        <v>4550.9929928199999</v>
      </c>
      <c r="D58" s="12">
        <v>0</v>
      </c>
      <c r="E58" s="12">
        <v>401548.61919419997</v>
      </c>
      <c r="F58" s="12">
        <v>2172.3637002700002</v>
      </c>
      <c r="G58" s="12">
        <v>0</v>
      </c>
      <c r="H58" s="12">
        <v>411973.98765721999</v>
      </c>
      <c r="I58" s="12"/>
    </row>
    <row r="59" spans="1:9" s="13" customFormat="1">
      <c r="A59" s="11" t="s">
        <v>55</v>
      </c>
      <c r="B59" s="12">
        <v>1051.5464166300001</v>
      </c>
      <c r="C59" s="12">
        <v>-66.066047920000003</v>
      </c>
      <c r="D59" s="12">
        <v>0</v>
      </c>
      <c r="E59" s="12">
        <v>336646.25961150002</v>
      </c>
      <c r="F59" s="12">
        <v>2172.0758230000001</v>
      </c>
      <c r="G59" s="12">
        <v>0</v>
      </c>
      <c r="H59" s="12">
        <v>339803.81580321002</v>
      </c>
      <c r="I59" s="12"/>
    </row>
    <row r="60" spans="1:9" s="7" customFormat="1">
      <c r="A60" s="4" t="s">
        <v>30</v>
      </c>
      <c r="B60" s="6">
        <v>244.26726335999999</v>
      </c>
      <c r="C60" s="6">
        <v>2.20329073</v>
      </c>
      <c r="D60" s="6">
        <v>0</v>
      </c>
      <c r="E60" s="6">
        <v>0</v>
      </c>
      <c r="F60" s="6">
        <v>737.58139162999998</v>
      </c>
      <c r="G60" s="6">
        <v>0</v>
      </c>
      <c r="H60" s="6">
        <v>984.05194572000005</v>
      </c>
      <c r="I60" s="6"/>
    </row>
    <row r="61" spans="1:9" s="7" customFormat="1">
      <c r="A61" s="4" t="s">
        <v>29</v>
      </c>
      <c r="B61" s="6">
        <v>20.159990000000001</v>
      </c>
      <c r="C61" s="6">
        <v>0</v>
      </c>
      <c r="D61" s="6">
        <v>0</v>
      </c>
      <c r="E61" s="6">
        <v>6.9750055</v>
      </c>
      <c r="F61" s="6">
        <v>1399.46510607</v>
      </c>
      <c r="G61" s="6">
        <v>0</v>
      </c>
      <c r="H61" s="6">
        <v>1426.6001015700001</v>
      </c>
      <c r="I61" s="6"/>
    </row>
    <row r="62" spans="1:9" s="7" customFormat="1">
      <c r="A62" s="4" t="s">
        <v>31</v>
      </c>
      <c r="B62" s="6">
        <v>787.11916326999994</v>
      </c>
      <c r="C62" s="6">
        <v>-68.269338649999995</v>
      </c>
      <c r="D62" s="6">
        <v>0</v>
      </c>
      <c r="E62" s="6">
        <v>336639.284606</v>
      </c>
      <c r="F62" s="6">
        <v>35.029325299999996</v>
      </c>
      <c r="G62" s="6">
        <v>0</v>
      </c>
      <c r="H62" s="6">
        <v>337393.16375592002</v>
      </c>
      <c r="I62" s="6"/>
    </row>
    <row r="63" spans="1:9" s="7" customFormat="1">
      <c r="A63" s="4" t="s">
        <v>56</v>
      </c>
      <c r="B63" s="6">
        <v>2650.4653533000001</v>
      </c>
      <c r="C63" s="6">
        <v>4617.0590407399995</v>
      </c>
      <c r="D63" s="6">
        <v>0</v>
      </c>
      <c r="E63" s="6">
        <v>64902.359582700003</v>
      </c>
      <c r="F63" s="6">
        <v>0.28787727000000002</v>
      </c>
      <c r="G63" s="6">
        <v>0</v>
      </c>
      <c r="H63" s="6">
        <v>72170.171854009997</v>
      </c>
      <c r="I63" s="6"/>
    </row>
    <row r="64" spans="1:9" s="13" customFormat="1">
      <c r="A64" s="11" t="s">
        <v>57</v>
      </c>
      <c r="B64" s="12">
        <v>620550.88402435696</v>
      </c>
      <c r="C64" s="12">
        <v>143336.009407679</v>
      </c>
      <c r="D64" s="12">
        <v>621.77363720000005</v>
      </c>
      <c r="E64" s="12">
        <v>709575.47930250003</v>
      </c>
      <c r="F64" s="12">
        <v>21993.499438390001</v>
      </c>
      <c r="G64" s="12">
        <v>22016.637164849999</v>
      </c>
      <c r="H64" s="12">
        <v>1518094.2829749761</v>
      </c>
      <c r="I64" s="12"/>
    </row>
    <row r="65" spans="1:9" s="7" customFormat="1">
      <c r="A65" s="4" t="s">
        <v>58</v>
      </c>
      <c r="B65" s="6">
        <v>6549.2319586200001</v>
      </c>
      <c r="C65" s="6">
        <v>2839.57524792</v>
      </c>
      <c r="D65" s="6">
        <v>621.77363720000005</v>
      </c>
      <c r="E65" s="6">
        <v>119186.58459499999</v>
      </c>
      <c r="F65" s="6">
        <v>4833.7060738999999</v>
      </c>
      <c r="G65" s="6">
        <v>22016.637164849999</v>
      </c>
      <c r="H65" s="6">
        <v>156047.50867749</v>
      </c>
      <c r="I65" s="6"/>
    </row>
    <row r="66" spans="1:9" s="7" customFormat="1">
      <c r="A66" s="4" t="s">
        <v>59</v>
      </c>
      <c r="B66" s="6">
        <v>2028.49970033</v>
      </c>
      <c r="C66" s="6">
        <v>201.82907700000001</v>
      </c>
      <c r="D66" s="6">
        <v>0</v>
      </c>
      <c r="E66" s="6">
        <v>87896.640060000005</v>
      </c>
      <c r="F66" s="6">
        <v>4177.1590867599998</v>
      </c>
      <c r="G66" s="6">
        <v>3.41181</v>
      </c>
      <c r="H66" s="6">
        <v>94195.546092089993</v>
      </c>
      <c r="I66" s="6"/>
    </row>
    <row r="67" spans="1:9" s="7" customFormat="1">
      <c r="A67" s="4" t="s">
        <v>60</v>
      </c>
      <c r="B67" s="6">
        <v>5179.4886936499997</v>
      </c>
      <c r="C67" s="6">
        <v>2673.2247856200001</v>
      </c>
      <c r="D67" s="6">
        <v>621.77363720000005</v>
      </c>
      <c r="E67" s="6">
        <v>31289.944534999999</v>
      </c>
      <c r="F67" s="6">
        <v>656.54698714000006</v>
      </c>
      <c r="G67" s="6">
        <v>4245.2891829999999</v>
      </c>
      <c r="H67" s="6">
        <v>44039.95062204</v>
      </c>
      <c r="I67" s="6"/>
    </row>
    <row r="68" spans="1:9" s="7" customFormat="1">
      <c r="A68" s="4" t="s">
        <v>61</v>
      </c>
      <c r="B68" s="6">
        <v>1.3325832099999999</v>
      </c>
      <c r="C68" s="6">
        <v>0</v>
      </c>
      <c r="D68" s="6">
        <v>0</v>
      </c>
      <c r="E68" s="6">
        <v>0</v>
      </c>
      <c r="F68" s="6">
        <v>0</v>
      </c>
      <c r="G68" s="6">
        <v>17810.679380149999</v>
      </c>
      <c r="H68" s="6">
        <v>17812.011963360001</v>
      </c>
      <c r="I68" s="6"/>
    </row>
    <row r="69" spans="1:9" s="7" customFormat="1">
      <c r="A69" s="4" t="s">
        <v>62</v>
      </c>
      <c r="B69" s="6">
        <v>613737.91540760698</v>
      </c>
      <c r="C69" s="6">
        <v>140354.655926729</v>
      </c>
      <c r="D69" s="6">
        <v>0</v>
      </c>
      <c r="E69" s="6">
        <v>586486.21717299998</v>
      </c>
      <c r="F69" s="6">
        <v>17157.107889489998</v>
      </c>
      <c r="G69" s="6">
        <v>0</v>
      </c>
      <c r="H69" s="6">
        <v>1357735.896396826</v>
      </c>
      <c r="I69" s="6"/>
    </row>
    <row r="70" spans="1:9" s="7" customFormat="1">
      <c r="A70" s="4" t="s">
        <v>63</v>
      </c>
      <c r="B70" s="6">
        <v>263.73665813000002</v>
      </c>
      <c r="C70" s="6">
        <v>141.77823303</v>
      </c>
      <c r="D70" s="6">
        <v>0</v>
      </c>
      <c r="E70" s="6">
        <v>3902.6775345000001</v>
      </c>
      <c r="F70" s="6">
        <v>2.6854749999999998</v>
      </c>
      <c r="G70" s="6">
        <v>0</v>
      </c>
      <c r="H70" s="6">
        <v>4310.8779006599998</v>
      </c>
      <c r="I70" s="6"/>
    </row>
    <row r="71" spans="1:9" s="7" customFormat="1">
      <c r="A71" s="4" t="s">
        <v>64</v>
      </c>
      <c r="B71" s="6">
        <v>0</v>
      </c>
      <c r="C71" s="6">
        <v>0</v>
      </c>
      <c r="D71" s="6">
        <v>1591.7311316099999</v>
      </c>
      <c r="E71" s="6">
        <v>0</v>
      </c>
      <c r="F71" s="6">
        <v>0</v>
      </c>
      <c r="G71" s="6">
        <v>92727.833055559997</v>
      </c>
      <c r="H71" s="6">
        <v>94319.564187170006</v>
      </c>
      <c r="I71" s="6"/>
    </row>
    <row r="72" spans="1:9" s="13" customFormat="1">
      <c r="A72" s="11" t="s">
        <v>65</v>
      </c>
      <c r="B72" s="12">
        <v>87684.719992422004</v>
      </c>
      <c r="C72" s="12">
        <v>146851.76985067001</v>
      </c>
      <c r="D72" s="12">
        <v>596119.18655743997</v>
      </c>
      <c r="E72" s="12">
        <v>141079.8308582</v>
      </c>
      <c r="F72" s="12">
        <v>40048.19716589</v>
      </c>
      <c r="G72" s="12">
        <v>123898.48540162999</v>
      </c>
      <c r="H72" s="12">
        <v>1135682.1898262519</v>
      </c>
      <c r="I72" s="12"/>
    </row>
    <row r="73" spans="1:9" s="13" customFormat="1">
      <c r="A73" s="11" t="s">
        <v>66</v>
      </c>
      <c r="B73" s="12">
        <v>77171.554273602</v>
      </c>
      <c r="C73" s="12">
        <v>121454.92222348</v>
      </c>
      <c r="D73" s="12">
        <v>587065.22615120001</v>
      </c>
      <c r="E73" s="12">
        <v>61475.759875299998</v>
      </c>
      <c r="F73" s="12">
        <v>35986.601845650002</v>
      </c>
      <c r="G73" s="12">
        <v>45584.890580439998</v>
      </c>
      <c r="H73" s="12">
        <v>928738.95494967198</v>
      </c>
      <c r="I73" s="12"/>
    </row>
    <row r="74" spans="1:9" s="7" customFormat="1">
      <c r="A74" s="4" t="s">
        <v>67</v>
      </c>
      <c r="B74" s="6">
        <v>45308.191125541998</v>
      </c>
      <c r="C74" s="6">
        <v>9844.0676550799999</v>
      </c>
      <c r="D74" s="6">
        <v>204712.38333077001</v>
      </c>
      <c r="E74" s="6">
        <v>22478.155135500001</v>
      </c>
      <c r="F74" s="6">
        <v>8760.3886737699995</v>
      </c>
      <c r="G74" s="6">
        <v>27307.546377850002</v>
      </c>
      <c r="H74" s="6">
        <v>318410.73229851201</v>
      </c>
      <c r="I74" s="6"/>
    </row>
    <row r="75" spans="1:9" s="7" customFormat="1">
      <c r="A75" s="4" t="s">
        <v>68</v>
      </c>
      <c r="B75" s="6">
        <v>31863.363148060002</v>
      </c>
      <c r="C75" s="6">
        <v>111610.8545684</v>
      </c>
      <c r="D75" s="6">
        <v>382352.84282043</v>
      </c>
      <c r="E75" s="6">
        <v>38997.604739800001</v>
      </c>
      <c r="F75" s="6">
        <v>27226.213171880001</v>
      </c>
      <c r="G75" s="6">
        <v>18277.34420259</v>
      </c>
      <c r="H75" s="6">
        <v>610328.22265115997</v>
      </c>
      <c r="I75" s="6"/>
    </row>
    <row r="76" spans="1:9" s="13" customFormat="1">
      <c r="A76" s="11" t="s">
        <v>69</v>
      </c>
      <c r="B76" s="12">
        <v>5312.3927330300003</v>
      </c>
      <c r="C76" s="12">
        <v>8699.1619789800006</v>
      </c>
      <c r="D76" s="12">
        <v>6935.4985750699998</v>
      </c>
      <c r="E76" s="12">
        <v>2909.7418819999998</v>
      </c>
      <c r="F76" s="12">
        <v>2483.2756156999999</v>
      </c>
      <c r="G76" s="12">
        <v>680.05889999999999</v>
      </c>
      <c r="H76" s="12">
        <v>27020.12968478</v>
      </c>
      <c r="I76" s="12"/>
    </row>
    <row r="77" spans="1:9" s="7" customFormat="1">
      <c r="A77" s="4" t="s">
        <v>70</v>
      </c>
      <c r="B77" s="6">
        <v>3747.2934581999998</v>
      </c>
      <c r="C77" s="6">
        <v>5382.3309649800003</v>
      </c>
      <c r="D77" s="6">
        <v>6510.7042270700003</v>
      </c>
      <c r="E77" s="6">
        <v>2017.5180800000001</v>
      </c>
      <c r="F77" s="6">
        <v>2483.2756156999999</v>
      </c>
      <c r="G77" s="6">
        <v>661.85050000000001</v>
      </c>
      <c r="H77" s="6">
        <v>20802.97284595</v>
      </c>
      <c r="I77" s="6"/>
    </row>
    <row r="78" spans="1:9" s="7" customFormat="1">
      <c r="A78" s="4" t="s">
        <v>71</v>
      </c>
      <c r="B78" s="6">
        <v>1565.09927483</v>
      </c>
      <c r="C78" s="6">
        <v>3316.8310139999999</v>
      </c>
      <c r="D78" s="6">
        <v>424.79434800000001</v>
      </c>
      <c r="E78" s="6">
        <v>892.22380199999998</v>
      </c>
      <c r="F78" s="6">
        <v>0</v>
      </c>
      <c r="G78" s="6">
        <v>18.208400000000001</v>
      </c>
      <c r="H78" s="6">
        <v>6217.1568388300002</v>
      </c>
      <c r="I78" s="6"/>
    </row>
    <row r="79" spans="1:9" s="13" customFormat="1">
      <c r="A79" s="11" t="s">
        <v>72</v>
      </c>
      <c r="B79" s="12">
        <v>5200.7729857900003</v>
      </c>
      <c r="C79" s="12">
        <v>16697.685648210001</v>
      </c>
      <c r="D79" s="12">
        <v>2118.4618311700001</v>
      </c>
      <c r="E79" s="12">
        <v>76694.329100899995</v>
      </c>
      <c r="F79" s="12">
        <v>1578.31970454</v>
      </c>
      <c r="G79" s="12">
        <v>77633.535921190007</v>
      </c>
      <c r="H79" s="12">
        <v>179923.10519179999</v>
      </c>
      <c r="I79" s="12"/>
    </row>
    <row r="80" spans="1:9" s="7" customFormat="1">
      <c r="A80" s="4" t="s">
        <v>58</v>
      </c>
      <c r="B80" s="6">
        <v>1063.7234880000001</v>
      </c>
      <c r="C80" s="6">
        <v>2711.62938859</v>
      </c>
      <c r="D80" s="6">
        <v>13.30818859</v>
      </c>
      <c r="E80" s="6">
        <v>56218.060470999997</v>
      </c>
      <c r="F80" s="6">
        <v>401.32125445999998</v>
      </c>
      <c r="G80" s="6">
        <v>0</v>
      </c>
      <c r="H80" s="6">
        <v>60408.04279064</v>
      </c>
      <c r="I80" s="6"/>
    </row>
    <row r="81" spans="1:9" s="7" customFormat="1">
      <c r="A81" s="4" t="s">
        <v>59</v>
      </c>
      <c r="B81" s="6">
        <v>1023.723488</v>
      </c>
      <c r="C81" s="6">
        <v>106.5</v>
      </c>
      <c r="D81" s="6">
        <v>0</v>
      </c>
      <c r="E81" s="6">
        <v>52637.775471000001</v>
      </c>
      <c r="F81" s="6">
        <v>373.91465765999999</v>
      </c>
      <c r="G81" s="6">
        <v>768.17422399999998</v>
      </c>
      <c r="H81" s="6">
        <v>54035.41361666</v>
      </c>
      <c r="I81" s="6"/>
    </row>
    <row r="82" spans="1:9" s="7" customFormat="1">
      <c r="A82" s="4" t="s">
        <v>60</v>
      </c>
      <c r="B82" s="6">
        <v>44.368414000000001</v>
      </c>
      <c r="C82" s="6">
        <v>2711.62938859</v>
      </c>
      <c r="D82" s="6">
        <v>13.30818859</v>
      </c>
      <c r="E82" s="6">
        <v>3580.2849999999999</v>
      </c>
      <c r="F82" s="6">
        <v>27.406596799999999</v>
      </c>
      <c r="G82" s="6">
        <v>0</v>
      </c>
      <c r="H82" s="6">
        <v>6372.6291739799999</v>
      </c>
      <c r="I82" s="6"/>
    </row>
    <row r="83" spans="1:9" s="7" customFormat="1">
      <c r="A83" s="4" t="s">
        <v>62</v>
      </c>
      <c r="B83" s="6">
        <v>4134.4521699400002</v>
      </c>
      <c r="C83" s="6">
        <v>3757.82487464</v>
      </c>
      <c r="D83" s="6">
        <v>2105.15364258</v>
      </c>
      <c r="E83" s="6">
        <v>20476.268629900002</v>
      </c>
      <c r="F83" s="6">
        <v>1176.9984500800001</v>
      </c>
      <c r="G83" s="6">
        <v>77633.535921190007</v>
      </c>
      <c r="H83" s="6">
        <v>109284.23368833</v>
      </c>
      <c r="I83" s="6"/>
    </row>
    <row r="84" spans="1:9" s="7" customFormat="1">
      <c r="A84" s="4" t="s">
        <v>63</v>
      </c>
      <c r="B84" s="6">
        <v>2.5973278500000001</v>
      </c>
      <c r="C84" s="6">
        <v>10228.231384979999</v>
      </c>
      <c r="D84" s="6">
        <v>0</v>
      </c>
      <c r="E84" s="6">
        <v>0</v>
      </c>
      <c r="F84" s="6">
        <v>0</v>
      </c>
      <c r="G84" s="6">
        <v>0</v>
      </c>
      <c r="H84" s="6">
        <v>10230.82871283</v>
      </c>
      <c r="I84" s="6"/>
    </row>
    <row r="85" spans="1:9" s="13" customFormat="1">
      <c r="A85" s="11" t="s">
        <v>73</v>
      </c>
      <c r="B85" s="12">
        <v>9345.4432019399992</v>
      </c>
      <c r="C85" s="12">
        <v>0</v>
      </c>
      <c r="D85" s="12">
        <v>-2374.1218590899998</v>
      </c>
      <c r="E85" s="12">
        <v>0</v>
      </c>
      <c r="F85" s="12">
        <v>1.8221999999999999E-2</v>
      </c>
      <c r="G85" s="12">
        <v>28725.831596690001</v>
      </c>
      <c r="H85" s="12">
        <v>35697.171161539998</v>
      </c>
      <c r="I85" s="12"/>
    </row>
    <row r="86" spans="1:9" s="7" customFormat="1">
      <c r="A86" s="4" t="s">
        <v>74</v>
      </c>
      <c r="B86" s="6">
        <v>14966.925919269999</v>
      </c>
      <c r="C86" s="6">
        <v>0</v>
      </c>
      <c r="D86" s="6">
        <v>328.59625655999997</v>
      </c>
      <c r="E86" s="6">
        <v>0</v>
      </c>
      <c r="F86" s="6">
        <v>0.583422</v>
      </c>
      <c r="G86" s="6">
        <v>67196.429574249996</v>
      </c>
      <c r="H86" s="6">
        <v>82492.535172079995</v>
      </c>
      <c r="I86" s="6"/>
    </row>
    <row r="87" spans="1:9" s="7" customFormat="1">
      <c r="A87" s="4" t="s">
        <v>75</v>
      </c>
      <c r="B87" s="6">
        <v>5621.48271733</v>
      </c>
      <c r="C87" s="6">
        <v>0</v>
      </c>
      <c r="D87" s="6">
        <v>2702.7181156500001</v>
      </c>
      <c r="E87" s="6">
        <v>0</v>
      </c>
      <c r="F87" s="6">
        <v>0.56520000000000004</v>
      </c>
      <c r="G87" s="6">
        <v>38470.597977559999</v>
      </c>
      <c r="H87" s="6">
        <v>46795.364010539997</v>
      </c>
      <c r="I87" s="6"/>
    </row>
    <row r="88" spans="1:9" s="7" customFormat="1">
      <c r="A88" s="4" t="s">
        <v>76</v>
      </c>
      <c r="B88" s="6">
        <v>-591573.96551554545</v>
      </c>
      <c r="C88" s="6">
        <v>-36758.942009658</v>
      </c>
      <c r="D88" s="6">
        <v>456557.725376238</v>
      </c>
      <c r="E88" s="6">
        <v>180254.74485881999</v>
      </c>
      <c r="F88" s="6">
        <v>7554.9562346100001</v>
      </c>
      <c r="G88" s="6">
        <v>201979.76290335899</v>
      </c>
      <c r="H88" s="6">
        <v>218014.28184782359</v>
      </c>
      <c r="I88" s="6"/>
    </row>
    <row r="89" spans="1:9" s="7" customFormat="1">
      <c r="A89" s="4" t="s">
        <v>77</v>
      </c>
      <c r="B89" s="6">
        <v>-687778.02365759737</v>
      </c>
      <c r="C89" s="6">
        <v>-165381.324306778</v>
      </c>
      <c r="D89" s="6">
        <v>-136682.783487162</v>
      </c>
      <c r="E89" s="6">
        <v>26633.829634220001</v>
      </c>
      <c r="F89" s="6">
        <v>-31409.469560720001</v>
      </c>
      <c r="G89" s="6">
        <v>65276.913976668999</v>
      </c>
      <c r="H89" s="6">
        <v>-929340.85740136844</v>
      </c>
      <c r="I89" s="6"/>
    </row>
    <row r="90" spans="1:9" s="7" customFormat="1">
      <c r="A90" s="4" t="s">
        <v>78</v>
      </c>
      <c r="B90" s="6">
        <v>709135.65273274737</v>
      </c>
      <c r="C90" s="6">
        <v>286963.75218242599</v>
      </c>
      <c r="D90" s="6">
        <v>-68612.221712077997</v>
      </c>
      <c r="E90" s="6">
        <v>-1002806.05743642</v>
      </c>
      <c r="F90" s="6">
        <v>31409.469560720001</v>
      </c>
      <c r="G90" s="6">
        <v>17646.268646121</v>
      </c>
      <c r="H90" s="6">
        <v>-26263.1360264836</v>
      </c>
      <c r="I90" s="6"/>
    </row>
    <row r="91" spans="1:9" s="13" customFormat="1">
      <c r="A91" s="11" t="s">
        <v>79</v>
      </c>
      <c r="B91" s="12">
        <v>-21357.629075149998</v>
      </c>
      <c r="C91" s="12">
        <v>-121582.42787564801</v>
      </c>
      <c r="D91" s="12">
        <v>205295.00519924</v>
      </c>
      <c r="E91" s="12">
        <v>976172.22780220001</v>
      </c>
      <c r="F91" s="12">
        <v>0</v>
      </c>
      <c r="G91" s="12">
        <v>-82923.182622790002</v>
      </c>
      <c r="H91" s="12">
        <v>955603.99342785205</v>
      </c>
      <c r="I91" s="12"/>
    </row>
    <row r="92" spans="1:9" s="13" customFormat="1">
      <c r="A92" s="11" t="s">
        <v>80</v>
      </c>
      <c r="B92" s="12">
        <v>-17115.63521805</v>
      </c>
      <c r="C92" s="12">
        <v>-119637.636318538</v>
      </c>
      <c r="D92" s="12">
        <v>165893.55378459999</v>
      </c>
      <c r="E92" s="12">
        <v>729450.25599770003</v>
      </c>
      <c r="F92" s="12">
        <v>0</v>
      </c>
      <c r="G92" s="12">
        <v>-81936.824142790007</v>
      </c>
      <c r="H92" s="12">
        <v>676653.71410292201</v>
      </c>
      <c r="I92" s="12"/>
    </row>
    <row r="93" spans="1:9" s="13" customFormat="1">
      <c r="A93" s="11" t="s">
        <v>81</v>
      </c>
      <c r="B93" s="12">
        <v>17815.336434239998</v>
      </c>
      <c r="C93" s="12">
        <v>-912.02809354999999</v>
      </c>
      <c r="D93" s="12">
        <v>-3631.23</v>
      </c>
      <c r="E93" s="12">
        <v>-232191.02642569999</v>
      </c>
      <c r="F93" s="12">
        <v>0</v>
      </c>
      <c r="G93" s="12">
        <v>-28511.467349999999</v>
      </c>
      <c r="H93" s="12">
        <v>-247430.41543501001</v>
      </c>
      <c r="I93" s="12"/>
    </row>
    <row r="94" spans="1:9" s="7" customFormat="1">
      <c r="A94" s="4" t="s">
        <v>82</v>
      </c>
      <c r="B94" s="6">
        <v>0</v>
      </c>
      <c r="C94" s="6">
        <v>0</v>
      </c>
      <c r="D94" s="6">
        <v>0</v>
      </c>
      <c r="E94" s="6">
        <v>0</v>
      </c>
      <c r="F94" s="6">
        <v>0</v>
      </c>
      <c r="G94" s="6">
        <v>0</v>
      </c>
      <c r="H94" s="6">
        <v>0</v>
      </c>
      <c r="I94" s="6"/>
    </row>
    <row r="95" spans="1:9" s="13" customFormat="1">
      <c r="A95" s="11" t="s">
        <v>83</v>
      </c>
      <c r="B95" s="12">
        <v>17815.336434239998</v>
      </c>
      <c r="C95" s="12">
        <v>-912.02809354999999</v>
      </c>
      <c r="D95" s="12">
        <v>-3631.23</v>
      </c>
      <c r="E95" s="12">
        <v>-232191.02642569999</v>
      </c>
      <c r="F95" s="12">
        <v>0</v>
      </c>
      <c r="G95" s="12">
        <v>-28511.467349999999</v>
      </c>
      <c r="H95" s="12">
        <v>-247430.41543501001</v>
      </c>
      <c r="I95" s="12"/>
    </row>
    <row r="96" spans="1:9" s="7" customFormat="1">
      <c r="A96" s="4" t="s">
        <v>84</v>
      </c>
      <c r="B96" s="6">
        <v>202820.08246047999</v>
      </c>
      <c r="C96" s="6">
        <v>3360.7943283599998</v>
      </c>
      <c r="D96" s="6">
        <v>10087</v>
      </c>
      <c r="E96" s="6">
        <v>3086112.1385404002</v>
      </c>
      <c r="F96" s="6">
        <v>0</v>
      </c>
      <c r="G96" s="6">
        <v>22665.340800000002</v>
      </c>
      <c r="H96" s="6">
        <v>3325045.3561292398</v>
      </c>
      <c r="I96" s="6"/>
    </row>
    <row r="97" spans="1:9" s="7" customFormat="1">
      <c r="A97" s="4" t="s">
        <v>85</v>
      </c>
      <c r="B97" s="6">
        <v>185004.74602624</v>
      </c>
      <c r="C97" s="6">
        <v>4272.8224219100002</v>
      </c>
      <c r="D97" s="6">
        <v>13718.23</v>
      </c>
      <c r="E97" s="6">
        <v>3318303.1649660999</v>
      </c>
      <c r="F97" s="6">
        <v>0</v>
      </c>
      <c r="G97" s="6">
        <v>51176.808149999997</v>
      </c>
      <c r="H97" s="6">
        <v>3572475.7715642499</v>
      </c>
      <c r="I97" s="6"/>
    </row>
    <row r="98" spans="1:9" s="7" customFormat="1">
      <c r="A98" s="4" t="s">
        <v>86</v>
      </c>
      <c r="B98" s="6">
        <v>0</v>
      </c>
      <c r="C98" s="6">
        <v>0</v>
      </c>
      <c r="D98" s="6">
        <v>0</v>
      </c>
      <c r="E98" s="6">
        <v>0</v>
      </c>
      <c r="F98" s="6">
        <v>0</v>
      </c>
      <c r="G98" s="6">
        <v>0</v>
      </c>
      <c r="H98" s="6">
        <v>0</v>
      </c>
      <c r="I98" s="6"/>
    </row>
    <row r="99" spans="1:9" s="13" customFormat="1">
      <c r="A99" s="11" t="s">
        <v>87</v>
      </c>
      <c r="B99" s="12">
        <v>75397.995122149994</v>
      </c>
      <c r="C99" s="12">
        <v>-117381.153731363</v>
      </c>
      <c r="D99" s="12">
        <v>-45592.720592129997</v>
      </c>
      <c r="E99" s="12">
        <v>63346.728952799996</v>
      </c>
      <c r="F99" s="12">
        <v>0</v>
      </c>
      <c r="G99" s="12">
        <v>48737.754666579996</v>
      </c>
      <c r="H99" s="12">
        <v>24508.604418037001</v>
      </c>
      <c r="I99" s="12"/>
    </row>
    <row r="100" spans="1:9" s="7" customFormat="1">
      <c r="A100" s="4" t="s">
        <v>88</v>
      </c>
      <c r="B100" s="6">
        <v>0</v>
      </c>
      <c r="C100" s="6">
        <v>0</v>
      </c>
      <c r="D100" s="6">
        <v>20000</v>
      </c>
      <c r="E100" s="6">
        <v>0</v>
      </c>
      <c r="F100" s="6">
        <v>0</v>
      </c>
      <c r="G100" s="6">
        <v>0</v>
      </c>
      <c r="H100" s="6">
        <v>20000</v>
      </c>
      <c r="I100" s="6"/>
    </row>
    <row r="101" spans="1:9" s="7" customFormat="1">
      <c r="A101" s="4" t="s">
        <v>89</v>
      </c>
      <c r="B101" s="6">
        <v>127.60345091000001</v>
      </c>
      <c r="C101" s="6">
        <v>0</v>
      </c>
      <c r="D101" s="6">
        <v>1801.982</v>
      </c>
      <c r="E101" s="6">
        <v>0</v>
      </c>
      <c r="F101" s="6">
        <v>0</v>
      </c>
      <c r="G101" s="6">
        <v>0</v>
      </c>
      <c r="H101" s="6">
        <v>1929.58545091</v>
      </c>
      <c r="I101" s="6"/>
    </row>
    <row r="102" spans="1:9" s="13" customFormat="1">
      <c r="A102" s="11" t="s">
        <v>90</v>
      </c>
      <c r="B102" s="12">
        <v>75525.598573059993</v>
      </c>
      <c r="C102" s="12">
        <v>-117381.153731363</v>
      </c>
      <c r="D102" s="12">
        <v>-63790.738592130001</v>
      </c>
      <c r="E102" s="12">
        <v>0</v>
      </c>
      <c r="F102" s="12">
        <v>0</v>
      </c>
      <c r="G102" s="12">
        <v>48737.754666579996</v>
      </c>
      <c r="H102" s="12">
        <v>-56908.539083853</v>
      </c>
      <c r="I102" s="12"/>
    </row>
    <row r="103" spans="1:9" s="13" customFormat="1">
      <c r="A103" s="11" t="s">
        <v>91</v>
      </c>
      <c r="B103" s="12">
        <v>70963.659918460005</v>
      </c>
      <c r="C103" s="12">
        <v>-81.346354660000003</v>
      </c>
      <c r="D103" s="12">
        <v>-33366.773389970003</v>
      </c>
      <c r="E103" s="12">
        <v>0</v>
      </c>
      <c r="F103" s="12">
        <v>0</v>
      </c>
      <c r="G103" s="12">
        <v>51679.836437500002</v>
      </c>
      <c r="H103" s="12">
        <v>89195.376611329993</v>
      </c>
      <c r="I103" s="12"/>
    </row>
    <row r="104" spans="1:9" s="7" customFormat="1">
      <c r="A104" s="4" t="s">
        <v>92</v>
      </c>
      <c r="B104" s="6">
        <v>196310.11517338999</v>
      </c>
      <c r="C104" s="6">
        <v>500</v>
      </c>
      <c r="D104" s="6">
        <v>54259.237209999999</v>
      </c>
      <c r="E104" s="6">
        <v>0</v>
      </c>
      <c r="F104" s="6">
        <v>0</v>
      </c>
      <c r="G104" s="6">
        <v>316077.7017795</v>
      </c>
      <c r="H104" s="6">
        <v>567147.05416288995</v>
      </c>
      <c r="I104" s="6"/>
    </row>
    <row r="105" spans="1:9" s="7" customFormat="1">
      <c r="A105" s="4" t="s">
        <v>93</v>
      </c>
      <c r="B105" s="6">
        <v>125346.45525493</v>
      </c>
      <c r="C105" s="6">
        <v>581.34635465999997</v>
      </c>
      <c r="D105" s="6">
        <v>87626.010599970003</v>
      </c>
      <c r="E105" s="6">
        <v>0</v>
      </c>
      <c r="F105" s="6">
        <v>0</v>
      </c>
      <c r="G105" s="6">
        <v>264397.86534199998</v>
      </c>
      <c r="H105" s="6">
        <v>477951.67755155999</v>
      </c>
      <c r="I105" s="6"/>
    </row>
    <row r="106" spans="1:9" s="13" customFormat="1">
      <c r="A106" s="11" t="s">
        <v>94</v>
      </c>
      <c r="B106" s="12">
        <v>4561.9386545999996</v>
      </c>
      <c r="C106" s="12">
        <v>-117299.807376703</v>
      </c>
      <c r="D106" s="12">
        <v>-30423.965202160001</v>
      </c>
      <c r="E106" s="12">
        <v>0</v>
      </c>
      <c r="F106" s="12">
        <v>0</v>
      </c>
      <c r="G106" s="12">
        <v>-2942.0817709200001</v>
      </c>
      <c r="H106" s="12">
        <v>-146103.91569518301</v>
      </c>
      <c r="I106" s="12"/>
    </row>
    <row r="107" spans="1:9" s="7" customFormat="1">
      <c r="A107" s="4" t="s">
        <v>92</v>
      </c>
      <c r="B107" s="6">
        <v>153268.80708594999</v>
      </c>
      <c r="C107" s="6">
        <v>112416.107748747</v>
      </c>
      <c r="D107" s="6">
        <v>88061.507785669994</v>
      </c>
      <c r="E107" s="6">
        <v>0</v>
      </c>
      <c r="F107" s="6">
        <v>0</v>
      </c>
      <c r="G107" s="6">
        <v>23170.633528729999</v>
      </c>
      <c r="H107" s="6">
        <v>376917.05614909698</v>
      </c>
      <c r="I107" s="6"/>
    </row>
    <row r="108" spans="1:9" s="7" customFormat="1">
      <c r="A108" s="4" t="s">
        <v>93</v>
      </c>
      <c r="B108" s="6">
        <v>148706.86843135001</v>
      </c>
      <c r="C108" s="6">
        <v>229715.91512545</v>
      </c>
      <c r="D108" s="6">
        <v>118485.47298783</v>
      </c>
      <c r="E108" s="6">
        <v>0</v>
      </c>
      <c r="F108" s="6">
        <v>0</v>
      </c>
      <c r="G108" s="6">
        <v>26112.715299650001</v>
      </c>
      <c r="H108" s="6">
        <v>523020.97184428002</v>
      </c>
      <c r="I108" s="6"/>
    </row>
    <row r="109" spans="1:9" s="7" customFormat="1">
      <c r="A109" s="4" t="s">
        <v>95</v>
      </c>
      <c r="B109" s="6">
        <v>0</v>
      </c>
      <c r="C109" s="6">
        <v>0</v>
      </c>
      <c r="D109" s="6">
        <v>0</v>
      </c>
      <c r="E109" s="6">
        <v>63346.728952799996</v>
      </c>
      <c r="F109" s="6">
        <v>0</v>
      </c>
      <c r="G109" s="6">
        <v>0</v>
      </c>
      <c r="H109" s="6">
        <v>63346.728952799996</v>
      </c>
      <c r="I109" s="6"/>
    </row>
    <row r="110" spans="1:9" s="13" customFormat="1">
      <c r="A110" s="11" t="s">
        <v>96</v>
      </c>
      <c r="B110" s="12">
        <v>-82710.280615840005</v>
      </c>
      <c r="C110" s="12">
        <v>86.276020500000001</v>
      </c>
      <c r="D110" s="12">
        <v>-7320.56141329</v>
      </c>
      <c r="E110" s="12">
        <v>0</v>
      </c>
      <c r="F110" s="12">
        <v>0</v>
      </c>
      <c r="G110" s="12">
        <v>-79464.741442869999</v>
      </c>
      <c r="H110" s="12">
        <v>-169409.3074515</v>
      </c>
      <c r="I110" s="12"/>
    </row>
    <row r="111" spans="1:9" s="7" customFormat="1">
      <c r="A111" s="4" t="s">
        <v>97</v>
      </c>
      <c r="B111" s="6">
        <v>-74149.891915999993</v>
      </c>
      <c r="C111" s="6">
        <v>0</v>
      </c>
      <c r="D111" s="6">
        <v>1600.223</v>
      </c>
      <c r="E111" s="6">
        <v>0</v>
      </c>
      <c r="F111" s="6">
        <v>0</v>
      </c>
      <c r="G111" s="6">
        <v>0</v>
      </c>
      <c r="H111" s="6">
        <v>-72549.668915999995</v>
      </c>
      <c r="I111" s="6"/>
    </row>
    <row r="112" spans="1:9" s="13" customFormat="1">
      <c r="A112" s="11" t="s">
        <v>98</v>
      </c>
      <c r="B112" s="12">
        <v>-156860.17253184001</v>
      </c>
      <c r="C112" s="12">
        <v>86.276020500000001</v>
      </c>
      <c r="D112" s="12">
        <v>-5720.3384132900001</v>
      </c>
      <c r="E112" s="12">
        <v>0</v>
      </c>
      <c r="F112" s="12">
        <v>0</v>
      </c>
      <c r="G112" s="12">
        <v>-79464.741442869999</v>
      </c>
      <c r="H112" s="12">
        <v>-241958.9763675</v>
      </c>
      <c r="I112" s="12"/>
    </row>
    <row r="113" spans="1:9" s="7" customFormat="1">
      <c r="A113" s="4" t="s">
        <v>84</v>
      </c>
      <c r="B113" s="6">
        <v>778136.10598971997</v>
      </c>
      <c r="C113" s="6">
        <v>912.32265199999995</v>
      </c>
      <c r="D113" s="6">
        <v>53190.856168359998</v>
      </c>
      <c r="E113" s="6">
        <v>0</v>
      </c>
      <c r="F113" s="6">
        <v>0</v>
      </c>
      <c r="G113" s="6">
        <v>121256.3449917</v>
      </c>
      <c r="H113" s="6">
        <v>953495.62980177999</v>
      </c>
      <c r="I113" s="6"/>
    </row>
    <row r="114" spans="1:9" s="7" customFormat="1">
      <c r="A114" s="4" t="s">
        <v>85</v>
      </c>
      <c r="B114" s="6">
        <v>934996.27852156002</v>
      </c>
      <c r="C114" s="6">
        <v>826.04663149999999</v>
      </c>
      <c r="D114" s="6">
        <v>58911.194581650001</v>
      </c>
      <c r="E114" s="6">
        <v>0</v>
      </c>
      <c r="F114" s="6">
        <v>0</v>
      </c>
      <c r="G114" s="6">
        <v>200721.08643457</v>
      </c>
      <c r="H114" s="6">
        <v>1195454.6061692799</v>
      </c>
      <c r="I114" s="6"/>
    </row>
    <row r="115" spans="1:9" s="13" customFormat="1">
      <c r="A115" s="11" t="s">
        <v>99</v>
      </c>
      <c r="B115" s="12">
        <v>-27618.686158600001</v>
      </c>
      <c r="C115" s="12">
        <v>-1430.7305141249999</v>
      </c>
      <c r="D115" s="12">
        <v>222438.06579001999</v>
      </c>
      <c r="E115" s="12">
        <v>898294.55347060005</v>
      </c>
      <c r="F115" s="12">
        <v>0</v>
      </c>
      <c r="G115" s="12">
        <v>-22698.370016500001</v>
      </c>
      <c r="H115" s="12">
        <v>1068984.832571395</v>
      </c>
      <c r="I115" s="12"/>
    </row>
    <row r="116" spans="1:9" s="13" customFormat="1">
      <c r="A116" s="11" t="s">
        <v>100</v>
      </c>
      <c r="B116" s="12">
        <v>0</v>
      </c>
      <c r="C116" s="12">
        <v>0</v>
      </c>
      <c r="D116" s="12">
        <v>9841.93029002</v>
      </c>
      <c r="E116" s="12">
        <v>0</v>
      </c>
      <c r="F116" s="12">
        <v>0</v>
      </c>
      <c r="G116" s="12">
        <v>-7275.1336854900001</v>
      </c>
      <c r="H116" s="12">
        <v>2566.79660453</v>
      </c>
      <c r="I116" s="12"/>
    </row>
    <row r="117" spans="1:9" s="7" customFormat="1">
      <c r="A117" s="4" t="s">
        <v>101</v>
      </c>
      <c r="B117" s="6">
        <v>0</v>
      </c>
      <c r="C117" s="6">
        <v>0</v>
      </c>
      <c r="D117" s="6">
        <v>23801.380579019999</v>
      </c>
      <c r="E117" s="6">
        <v>0</v>
      </c>
      <c r="F117" s="6">
        <v>0</v>
      </c>
      <c r="G117" s="6">
        <v>0</v>
      </c>
      <c r="H117" s="6">
        <v>23801.380579019999</v>
      </c>
      <c r="I117" s="6"/>
    </row>
    <row r="118" spans="1:9" s="7" customFormat="1">
      <c r="A118" s="4" t="s">
        <v>102</v>
      </c>
      <c r="B118" s="6">
        <v>0</v>
      </c>
      <c r="C118" s="6">
        <v>0</v>
      </c>
      <c r="D118" s="6">
        <v>13959.450289</v>
      </c>
      <c r="E118" s="6">
        <v>0</v>
      </c>
      <c r="F118" s="6">
        <v>0</v>
      </c>
      <c r="G118" s="6">
        <v>7275.1336854900001</v>
      </c>
      <c r="H118" s="6">
        <v>21234.58397449</v>
      </c>
      <c r="I118" s="6"/>
    </row>
    <row r="119" spans="1:9" s="13" customFormat="1">
      <c r="A119" s="11" t="s">
        <v>103</v>
      </c>
      <c r="B119" s="12">
        <v>-27618.686158600001</v>
      </c>
      <c r="C119" s="12">
        <v>-1387.9783369249999</v>
      </c>
      <c r="D119" s="12">
        <v>-22622.857499999998</v>
      </c>
      <c r="E119" s="12">
        <v>0</v>
      </c>
      <c r="F119" s="12">
        <v>0</v>
      </c>
      <c r="G119" s="12">
        <v>-15423.236331010001</v>
      </c>
      <c r="H119" s="12">
        <v>-67052.758326534997</v>
      </c>
      <c r="I119" s="12"/>
    </row>
    <row r="120" spans="1:9" s="7" customFormat="1">
      <c r="A120" s="4" t="s">
        <v>84</v>
      </c>
      <c r="B120" s="6">
        <v>21347.59</v>
      </c>
      <c r="C120" s="6">
        <v>348.99125212000001</v>
      </c>
      <c r="D120" s="6">
        <v>7631</v>
      </c>
      <c r="E120" s="6">
        <v>0</v>
      </c>
      <c r="F120" s="6">
        <v>0</v>
      </c>
      <c r="G120" s="6">
        <v>204784.85801319999</v>
      </c>
      <c r="H120" s="6">
        <v>234112.43926531999</v>
      </c>
      <c r="I120" s="6"/>
    </row>
    <row r="121" spans="1:9" s="7" customFormat="1">
      <c r="A121" s="4" t="s">
        <v>85</v>
      </c>
      <c r="B121" s="6">
        <v>48966.276158599998</v>
      </c>
      <c r="C121" s="6">
        <v>1736.969589045</v>
      </c>
      <c r="D121" s="6">
        <v>30253.857499999998</v>
      </c>
      <c r="E121" s="6">
        <v>0</v>
      </c>
      <c r="F121" s="6">
        <v>0</v>
      </c>
      <c r="G121" s="6">
        <v>220208.09434421</v>
      </c>
      <c r="H121" s="6">
        <v>301165.19759185502</v>
      </c>
      <c r="I121" s="6"/>
    </row>
    <row r="122" spans="1:9" s="7" customFormat="1">
      <c r="A122" s="4" t="s">
        <v>104</v>
      </c>
      <c r="B122" s="6">
        <v>0</v>
      </c>
      <c r="C122" s="6">
        <v>0</v>
      </c>
      <c r="D122" s="6">
        <v>1090.867</v>
      </c>
      <c r="E122" s="6">
        <v>243613.93114060001</v>
      </c>
      <c r="F122" s="6">
        <v>0</v>
      </c>
      <c r="G122" s="6">
        <v>0</v>
      </c>
      <c r="H122" s="6">
        <v>244704.7981406</v>
      </c>
      <c r="I122" s="6"/>
    </row>
    <row r="123" spans="1:9" s="7" customFormat="1">
      <c r="A123" s="4" t="s">
        <v>105</v>
      </c>
      <c r="B123" s="6">
        <v>0</v>
      </c>
      <c r="C123" s="6">
        <v>-42.752177199999998</v>
      </c>
      <c r="D123" s="6">
        <v>0</v>
      </c>
      <c r="E123" s="6">
        <v>0</v>
      </c>
      <c r="F123" s="6">
        <v>0</v>
      </c>
      <c r="G123" s="6">
        <v>0</v>
      </c>
      <c r="H123" s="6">
        <v>-42.752177199999998</v>
      </c>
      <c r="I123" s="6"/>
    </row>
    <row r="124" spans="1:9" s="7" customFormat="1">
      <c r="A124" s="4" t="s">
        <v>95</v>
      </c>
      <c r="B124" s="6">
        <v>0</v>
      </c>
      <c r="C124" s="6">
        <v>0</v>
      </c>
      <c r="D124" s="6">
        <v>234128.12599999999</v>
      </c>
      <c r="E124" s="6">
        <v>654680.62233000004</v>
      </c>
      <c r="F124" s="6">
        <v>0</v>
      </c>
      <c r="G124" s="6">
        <v>0</v>
      </c>
      <c r="H124" s="6">
        <v>888808.74832999997</v>
      </c>
      <c r="I124" s="6"/>
    </row>
    <row r="125" spans="1:9" s="13" customFormat="1">
      <c r="A125" s="11" t="s">
        <v>106</v>
      </c>
      <c r="B125" s="12">
        <v>-4241.9938571000002</v>
      </c>
      <c r="C125" s="12">
        <v>-1944.79155711</v>
      </c>
      <c r="D125" s="12">
        <v>39401.451414640003</v>
      </c>
      <c r="E125" s="12">
        <v>246721.9718045</v>
      </c>
      <c r="F125" s="12">
        <v>0</v>
      </c>
      <c r="G125" s="12">
        <v>-986.35847999999999</v>
      </c>
      <c r="H125" s="12">
        <v>278950.27932492999</v>
      </c>
      <c r="I125" s="12"/>
    </row>
    <row r="126" spans="1:9" s="7" customFormat="1">
      <c r="A126" s="4" t="s">
        <v>107</v>
      </c>
      <c r="B126" s="6">
        <v>2013.7688771000001</v>
      </c>
      <c r="C126" s="6">
        <v>17458.79</v>
      </c>
      <c r="D126" s="6">
        <v>102887.264</v>
      </c>
      <c r="E126" s="6">
        <v>293768.20721239998</v>
      </c>
      <c r="F126" s="6">
        <v>0</v>
      </c>
      <c r="G126" s="6">
        <v>0</v>
      </c>
      <c r="H126" s="6">
        <v>416128.03008950001</v>
      </c>
      <c r="I126" s="6"/>
    </row>
    <row r="127" spans="1:9" s="7" customFormat="1">
      <c r="A127" s="4" t="s">
        <v>108</v>
      </c>
      <c r="B127" s="6">
        <v>6255.7627341999996</v>
      </c>
      <c r="C127" s="6">
        <v>19403.581557109999</v>
      </c>
      <c r="D127" s="6">
        <v>43906.66064727</v>
      </c>
      <c r="E127" s="6">
        <v>47046.2354079</v>
      </c>
      <c r="F127" s="6">
        <v>0</v>
      </c>
      <c r="G127" s="6">
        <v>986.35847999999999</v>
      </c>
      <c r="H127" s="6">
        <v>117598.59882648</v>
      </c>
      <c r="I127" s="6"/>
    </row>
    <row r="128" spans="1:9" s="13" customFormat="1">
      <c r="A128" s="11" t="s">
        <v>109</v>
      </c>
      <c r="B128" s="12">
        <v>0</v>
      </c>
      <c r="C128" s="12">
        <v>0</v>
      </c>
      <c r="D128" s="12">
        <v>-19579.151938089999</v>
      </c>
      <c r="E128" s="12">
        <v>0</v>
      </c>
      <c r="F128" s="12">
        <v>0</v>
      </c>
      <c r="G128" s="12">
        <v>0</v>
      </c>
      <c r="H128" s="12">
        <v>-19579.151938089999</v>
      </c>
      <c r="I128" s="12"/>
    </row>
    <row r="129" spans="1:12" s="7" customFormat="1">
      <c r="A129" s="4" t="s">
        <v>110</v>
      </c>
      <c r="B129" s="6">
        <v>0</v>
      </c>
      <c r="C129" s="6">
        <v>0</v>
      </c>
      <c r="D129" s="6">
        <v>10702</v>
      </c>
      <c r="E129" s="6">
        <v>0</v>
      </c>
      <c r="F129" s="6">
        <v>0</v>
      </c>
      <c r="G129" s="6">
        <v>0</v>
      </c>
      <c r="H129" s="6">
        <v>10702</v>
      </c>
      <c r="I129" s="6"/>
    </row>
    <row r="130" spans="1:12" s="7" customFormat="1">
      <c r="A130" s="4" t="s">
        <v>111</v>
      </c>
      <c r="B130" s="6">
        <v>0</v>
      </c>
      <c r="C130" s="6">
        <v>0</v>
      </c>
      <c r="D130" s="6">
        <v>30281.151938089999</v>
      </c>
      <c r="E130" s="6">
        <v>0</v>
      </c>
      <c r="F130" s="6">
        <v>0</v>
      </c>
      <c r="G130" s="6">
        <v>0</v>
      </c>
      <c r="H130" s="6">
        <v>30281.151938089999</v>
      </c>
      <c r="I130" s="6"/>
    </row>
    <row r="131" spans="1:12" s="7" customFormat="1">
      <c r="A131" s="4"/>
      <c r="B131" s="6"/>
      <c r="C131" s="6"/>
      <c r="D131" s="6"/>
      <c r="E131" s="6"/>
      <c r="F131" s="6"/>
      <c r="G131" s="6"/>
      <c r="H131" s="6"/>
      <c r="I131" s="6"/>
    </row>
    <row r="132" spans="1:12" s="7" customFormat="1" ht="13.5" thickBot="1">
      <c r="A132" s="5"/>
      <c r="B132" s="5"/>
      <c r="C132" s="5"/>
      <c r="D132" s="5"/>
      <c r="E132" s="5"/>
      <c r="F132" s="5"/>
      <c r="G132" s="5"/>
      <c r="H132" s="9"/>
      <c r="I132" s="9"/>
      <c r="J132" s="10"/>
      <c r="K132" s="10"/>
      <c r="L132" s="10"/>
    </row>
    <row r="133" spans="1:12" ht="13.5" thickTop="1"/>
  </sheetData>
  <mergeCells count="4">
    <mergeCell ref="A5:H5"/>
    <mergeCell ref="A6:H6"/>
    <mergeCell ref="A7:H7"/>
    <mergeCell ref="A8:H8"/>
  </mergeCells>
  <phoneticPr fontId="0" type="noConversion"/>
  <printOptions horizontalCentered="1"/>
  <pageMargins left="0.36" right="0.25" top="0.38" bottom="0.49" header="0" footer="0"/>
  <pageSetup scale="70" orientation="portrait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145"/>
  <sheetViews>
    <sheetView showGridLines="0" defaultGridColor="0" topLeftCell="Q1" colorId="60" workbookViewId="0">
      <selection activeCell="Y6" sqref="Y6:AF8"/>
    </sheetView>
  </sheetViews>
  <sheetFormatPr defaultColWidth="11.42578125" defaultRowHeight="12.75"/>
  <cols>
    <col min="1" max="1" width="51.5703125" style="2" bestFit="1" customWidth="1"/>
    <col min="2" max="7" width="11.42578125" style="2" customWidth="1"/>
    <col min="8" max="8" width="14.28515625" style="2" customWidth="1"/>
    <col min="9" max="9" width="8.42578125" style="2" bestFit="1" customWidth="1"/>
    <col min="10" max="10" width="8.28515625" style="2" bestFit="1" customWidth="1"/>
    <col min="11" max="11" width="6.7109375" style="2" bestFit="1" customWidth="1"/>
    <col min="12" max="12" width="10.5703125" style="2" bestFit="1" customWidth="1"/>
    <col min="13" max="13" width="9.28515625" style="2" bestFit="1" customWidth="1"/>
    <col min="14" max="14" width="8.28515625" style="2" bestFit="1" customWidth="1"/>
    <col min="15" max="15" width="9.28515625" style="2" bestFit="1" customWidth="1"/>
    <col min="16" max="16" width="8.85546875" style="2" bestFit="1" customWidth="1"/>
    <col min="17" max="17" width="10.28515625" style="2" bestFit="1" customWidth="1"/>
    <col min="18" max="18" width="9.85546875" style="2" bestFit="1" customWidth="1"/>
    <col min="19" max="20" width="8.85546875" style="2" bestFit="1" customWidth="1"/>
    <col min="21" max="21" width="9.28515625" style="2" bestFit="1" customWidth="1"/>
    <col min="22" max="22" width="7.5703125" style="2" bestFit="1" customWidth="1"/>
    <col min="23" max="23" width="8.85546875" style="2" bestFit="1" customWidth="1"/>
    <col min="24" max="24" width="6.7109375" style="2" bestFit="1" customWidth="1"/>
    <col min="25" max="25" width="9.28515625" style="2" bestFit="1" customWidth="1"/>
    <col min="26" max="27" width="8.28515625" style="2" bestFit="1" customWidth="1"/>
    <col min="28" max="28" width="10.28515625" style="2" bestFit="1" customWidth="1"/>
    <col min="29" max="30" width="9.28515625" style="2" bestFit="1" customWidth="1"/>
    <col min="31" max="31" width="8.28515625" style="2" bestFit="1" customWidth="1"/>
    <col min="32" max="32" width="11.85546875" style="2" bestFit="1" customWidth="1"/>
    <col min="33" max="16384" width="11.42578125" style="2"/>
  </cols>
  <sheetData>
    <row r="1" spans="1:32">
      <c r="A1" s="1" t="s">
        <v>0</v>
      </c>
    </row>
    <row r="2" spans="1:32">
      <c r="A2" s="1" t="s">
        <v>1</v>
      </c>
    </row>
    <row r="3" spans="1:32">
      <c r="A3" s="1" t="s">
        <v>2</v>
      </c>
    </row>
    <row r="5" spans="1:32">
      <c r="B5" s="15" t="s">
        <v>3</v>
      </c>
      <c r="C5" s="15"/>
      <c r="D5" s="15"/>
      <c r="E5" s="15"/>
      <c r="F5" s="15"/>
      <c r="G5" s="15"/>
      <c r="H5" s="15" t="s">
        <v>3</v>
      </c>
      <c r="I5" s="15"/>
      <c r="J5" s="15"/>
      <c r="K5" s="15"/>
      <c r="L5" s="15"/>
      <c r="M5" s="15"/>
      <c r="N5" s="15"/>
      <c r="O5" s="15"/>
      <c r="P5" s="15" t="s">
        <v>3</v>
      </c>
      <c r="Q5" s="15"/>
      <c r="R5" s="15"/>
      <c r="S5" s="15"/>
      <c r="T5" s="15"/>
      <c r="U5" s="15"/>
      <c r="V5" s="15"/>
      <c r="W5" s="15"/>
      <c r="X5" s="15"/>
      <c r="Y5" s="15" t="s">
        <v>3</v>
      </c>
      <c r="Z5" s="15"/>
      <c r="AA5" s="15"/>
      <c r="AB5" s="15"/>
      <c r="AC5" s="15"/>
      <c r="AD5" s="15"/>
      <c r="AE5" s="15"/>
      <c r="AF5" s="15"/>
    </row>
    <row r="6" spans="1:32">
      <c r="B6" s="15" t="s">
        <v>112</v>
      </c>
      <c r="C6" s="15"/>
      <c r="D6" s="15"/>
      <c r="E6" s="15"/>
      <c r="F6" s="15"/>
      <c r="G6" s="15"/>
      <c r="H6" s="15" t="s">
        <v>112</v>
      </c>
      <c r="I6" s="15"/>
      <c r="J6" s="15"/>
      <c r="K6" s="15"/>
      <c r="L6" s="15"/>
      <c r="M6" s="15"/>
      <c r="N6" s="15"/>
      <c r="O6" s="15"/>
      <c r="P6" s="15" t="s">
        <v>112</v>
      </c>
      <c r="Q6" s="15"/>
      <c r="R6" s="15"/>
      <c r="S6" s="15"/>
      <c r="T6" s="15"/>
      <c r="U6" s="15"/>
      <c r="V6" s="15"/>
      <c r="W6" s="15"/>
      <c r="X6" s="15"/>
      <c r="Y6" s="15" t="s">
        <v>112</v>
      </c>
      <c r="Z6" s="15"/>
      <c r="AA6" s="15"/>
      <c r="AB6" s="15"/>
      <c r="AC6" s="15"/>
      <c r="AD6" s="15"/>
      <c r="AE6" s="15"/>
      <c r="AF6" s="15"/>
    </row>
    <row r="7" spans="1:32">
      <c r="B7" s="15">
        <v>2010</v>
      </c>
      <c r="C7" s="15"/>
      <c r="D7" s="15"/>
      <c r="E7" s="15"/>
      <c r="F7" s="15"/>
      <c r="G7" s="15"/>
      <c r="H7" s="15">
        <v>2010</v>
      </c>
      <c r="I7" s="15"/>
      <c r="J7" s="15"/>
      <c r="K7" s="15"/>
      <c r="L7" s="15"/>
      <c r="M7" s="15"/>
      <c r="N7" s="15"/>
      <c r="O7" s="15"/>
      <c r="P7" s="15">
        <v>2010</v>
      </c>
      <c r="Q7" s="15"/>
      <c r="R7" s="15"/>
      <c r="S7" s="15"/>
      <c r="T7" s="15"/>
      <c r="U7" s="15"/>
      <c r="V7" s="15"/>
      <c r="W7" s="15"/>
      <c r="X7" s="15"/>
      <c r="Y7" s="15">
        <v>2010</v>
      </c>
      <c r="Z7" s="15"/>
      <c r="AA7" s="15"/>
      <c r="AB7" s="15"/>
      <c r="AC7" s="15"/>
      <c r="AD7" s="15"/>
      <c r="AE7" s="15"/>
      <c r="AF7" s="15"/>
    </row>
    <row r="8" spans="1:32">
      <c r="B8" s="15" t="s">
        <v>5</v>
      </c>
      <c r="C8" s="15"/>
      <c r="D8" s="15"/>
      <c r="E8" s="15"/>
      <c r="F8" s="15"/>
      <c r="G8" s="15"/>
      <c r="H8" s="15" t="s">
        <v>5</v>
      </c>
      <c r="I8" s="15"/>
      <c r="J8" s="15"/>
      <c r="K8" s="15"/>
      <c r="L8" s="15"/>
      <c r="M8" s="15"/>
      <c r="N8" s="15"/>
      <c r="O8" s="15"/>
      <c r="P8" s="15" t="s">
        <v>5</v>
      </c>
      <c r="Q8" s="15"/>
      <c r="R8" s="15"/>
      <c r="S8" s="15"/>
      <c r="T8" s="15"/>
      <c r="U8" s="15"/>
      <c r="V8" s="15"/>
      <c r="W8" s="15"/>
      <c r="X8" s="15"/>
      <c r="Y8" s="15" t="s">
        <v>5</v>
      </c>
      <c r="Z8" s="15"/>
      <c r="AA8" s="15"/>
      <c r="AB8" s="15"/>
      <c r="AC8" s="15"/>
      <c r="AD8" s="15"/>
      <c r="AE8" s="15"/>
      <c r="AF8" s="15"/>
    </row>
    <row r="9" spans="1:32" ht="13.5" thickBot="1"/>
    <row r="10" spans="1:32" ht="14.25" thickTop="1" thickBot="1">
      <c r="A10" s="3" t="s">
        <v>6</v>
      </c>
      <c r="B10" s="3" t="s">
        <v>113</v>
      </c>
      <c r="C10" s="3" t="s">
        <v>114</v>
      </c>
      <c r="D10" s="3" t="s">
        <v>115</v>
      </c>
      <c r="E10" s="3" t="s">
        <v>116</v>
      </c>
      <c r="F10" s="3" t="s">
        <v>117</v>
      </c>
      <c r="G10" s="3" t="s">
        <v>118</v>
      </c>
      <c r="H10" s="3" t="s">
        <v>119</v>
      </c>
      <c r="I10" s="3" t="s">
        <v>120</v>
      </c>
      <c r="J10" s="3" t="s">
        <v>121</v>
      </c>
      <c r="K10" s="3" t="s">
        <v>122</v>
      </c>
      <c r="L10" s="3" t="s">
        <v>123</v>
      </c>
      <c r="M10" s="3" t="s">
        <v>124</v>
      </c>
      <c r="N10" s="3" t="s">
        <v>125</v>
      </c>
      <c r="O10" s="3" t="s">
        <v>126</v>
      </c>
      <c r="P10" s="3" t="s">
        <v>127</v>
      </c>
      <c r="Q10" s="3" t="s">
        <v>128</v>
      </c>
      <c r="R10" s="3" t="s">
        <v>129</v>
      </c>
      <c r="S10" s="3" t="s">
        <v>130</v>
      </c>
      <c r="T10" s="3" t="s">
        <v>131</v>
      </c>
      <c r="U10" s="3" t="s">
        <v>132</v>
      </c>
      <c r="V10" s="3" t="s">
        <v>133</v>
      </c>
      <c r="W10" s="3" t="s">
        <v>134</v>
      </c>
      <c r="X10" s="3" t="s">
        <v>135</v>
      </c>
      <c r="Y10" s="3" t="s">
        <v>136</v>
      </c>
      <c r="Z10" s="3" t="s">
        <v>137</v>
      </c>
      <c r="AA10" s="3" t="s">
        <v>138</v>
      </c>
      <c r="AB10" s="3" t="s">
        <v>139</v>
      </c>
      <c r="AC10" s="3" t="s">
        <v>140</v>
      </c>
      <c r="AD10" s="3" t="s">
        <v>141</v>
      </c>
      <c r="AE10" s="3" t="s">
        <v>142</v>
      </c>
      <c r="AF10" s="3" t="s">
        <v>13</v>
      </c>
    </row>
    <row r="11" spans="1:32" s="7" customFormat="1" ht="13.5" thickTop="1">
      <c r="A11" s="4"/>
      <c r="B11" s="6"/>
      <c r="C11" s="6"/>
      <c r="D11" s="6"/>
      <c r="E11" s="6"/>
      <c r="F11" s="6"/>
      <c r="G11" s="6"/>
      <c r="H11" s="6"/>
      <c r="I11" s="6"/>
    </row>
    <row r="12" spans="1:32" s="13" customFormat="1">
      <c r="A12" s="11" t="s">
        <v>14</v>
      </c>
      <c r="B12" s="12">
        <v>84.096138300000007</v>
      </c>
      <c r="C12" s="12">
        <v>8427.2788551699996</v>
      </c>
      <c r="D12" s="12">
        <v>26556.4382138</v>
      </c>
      <c r="E12" s="12">
        <v>1499190.8221222796</v>
      </c>
      <c r="F12" s="12">
        <v>2692.346804582</v>
      </c>
      <c r="G12" s="12">
        <v>1135.3546032500001</v>
      </c>
      <c r="H12" s="12">
        <v>929.18812045000004</v>
      </c>
      <c r="I12" s="12">
        <v>3858.4704988100002</v>
      </c>
      <c r="J12" s="13">
        <v>6760.2751172300004</v>
      </c>
      <c r="K12" s="13">
        <v>591.07951586000001</v>
      </c>
      <c r="L12" s="13">
        <v>3378.0074205000001</v>
      </c>
      <c r="M12" s="13">
        <v>18307.644030489999</v>
      </c>
      <c r="N12" s="13">
        <v>5568.0024985</v>
      </c>
      <c r="O12" s="13">
        <v>19982.036846030001</v>
      </c>
      <c r="P12" s="13">
        <v>5836.4503559599998</v>
      </c>
      <c r="Q12" s="13">
        <v>109460.65773772</v>
      </c>
      <c r="R12" s="13">
        <v>49653.261444210002</v>
      </c>
      <c r="S12" s="13">
        <v>9385.9745181500002</v>
      </c>
      <c r="T12" s="13">
        <v>7031.1505116999997</v>
      </c>
      <c r="U12" s="13">
        <v>28934.68924</v>
      </c>
      <c r="V12" s="13">
        <v>376.56907464009998</v>
      </c>
      <c r="W12" s="13">
        <v>5533.0464844400003</v>
      </c>
      <c r="X12" s="13">
        <v>560.30523531999995</v>
      </c>
      <c r="Y12" s="13">
        <v>21625.0652715</v>
      </c>
      <c r="Z12" s="13">
        <v>2721.2559560200002</v>
      </c>
      <c r="AA12" s="13">
        <v>4007.0734524999998</v>
      </c>
      <c r="AB12" s="13">
        <v>152596.09107693</v>
      </c>
      <c r="AC12" s="13">
        <v>27841.880374820001</v>
      </c>
      <c r="AD12" s="13">
        <v>62985.543519999999</v>
      </c>
      <c r="AE12" s="13">
        <v>8850.0394082900002</v>
      </c>
      <c r="AF12" s="13">
        <v>2094860.0944474516</v>
      </c>
    </row>
    <row r="13" spans="1:32" s="13" customFormat="1">
      <c r="A13" s="11" t="s">
        <v>15</v>
      </c>
      <c r="B13" s="12">
        <v>84.096138300000007</v>
      </c>
      <c r="C13" s="12">
        <v>8427.2788551699996</v>
      </c>
      <c r="D13" s="12">
        <v>26556.4382138</v>
      </c>
      <c r="E13" s="12">
        <v>1497409.4594755797</v>
      </c>
      <c r="F13" s="12">
        <v>2577.346804582</v>
      </c>
      <c r="G13" s="12">
        <v>1135.3546032500001</v>
      </c>
      <c r="H13" s="12">
        <v>929.18812045000004</v>
      </c>
      <c r="I13" s="12">
        <v>3858.4704988100002</v>
      </c>
      <c r="J13" s="13">
        <v>6760.2751172300004</v>
      </c>
      <c r="K13" s="13">
        <v>591.07951586000001</v>
      </c>
      <c r="L13" s="13">
        <v>3378.0074205000001</v>
      </c>
      <c r="M13" s="13">
        <v>18307.644030489999</v>
      </c>
      <c r="N13" s="13">
        <v>5229.5024985</v>
      </c>
      <c r="O13" s="13">
        <v>19994.479477450001</v>
      </c>
      <c r="P13" s="13">
        <v>5835.47381666</v>
      </c>
      <c r="Q13" s="13">
        <v>108658.5743795</v>
      </c>
      <c r="R13" s="13">
        <v>49653.261444210002</v>
      </c>
      <c r="S13" s="13">
        <v>9385.9745181500002</v>
      </c>
      <c r="T13" s="13">
        <v>7026.8944657000002</v>
      </c>
      <c r="U13" s="13">
        <v>28934.68924</v>
      </c>
      <c r="V13" s="13">
        <v>289.74652364010001</v>
      </c>
      <c r="W13" s="13">
        <v>5533.0464844400003</v>
      </c>
      <c r="X13" s="13">
        <v>560.30523531999995</v>
      </c>
      <c r="Y13" s="13">
        <v>21625.0652715</v>
      </c>
      <c r="Z13" s="13">
        <v>2721.2559560200002</v>
      </c>
      <c r="AA13" s="13">
        <v>3859.8972465900001</v>
      </c>
      <c r="AB13" s="13">
        <v>148973.65002093001</v>
      </c>
      <c r="AC13" s="13">
        <v>27841.880374820001</v>
      </c>
      <c r="AD13" s="13">
        <v>62451.472880000001</v>
      </c>
      <c r="AE13" s="13">
        <v>8695.9985810800008</v>
      </c>
      <c r="AF13" s="13">
        <v>2087285.8072085315</v>
      </c>
    </row>
    <row r="14" spans="1:32" s="13" customFormat="1">
      <c r="A14" s="11" t="s">
        <v>16</v>
      </c>
      <c r="B14" s="12">
        <v>0</v>
      </c>
      <c r="C14" s="12">
        <v>0</v>
      </c>
      <c r="D14" s="12">
        <v>0</v>
      </c>
      <c r="E14" s="12">
        <v>1256743.4841442397</v>
      </c>
      <c r="F14" s="12">
        <v>68.138776519000004</v>
      </c>
      <c r="G14" s="12">
        <v>0</v>
      </c>
      <c r="H14" s="12">
        <v>0</v>
      </c>
      <c r="I14" s="12">
        <v>0</v>
      </c>
      <c r="J14" s="13">
        <v>0</v>
      </c>
      <c r="K14" s="13">
        <v>0</v>
      </c>
      <c r="L14" s="13">
        <v>0</v>
      </c>
      <c r="M14" s="13">
        <v>16699.518793129999</v>
      </c>
      <c r="N14" s="13">
        <v>113.56547767000001</v>
      </c>
      <c r="O14" s="13">
        <v>17813.889596559999</v>
      </c>
      <c r="P14" s="13">
        <v>3368.3563304200002</v>
      </c>
      <c r="Q14" s="13">
        <v>18202.386311570001</v>
      </c>
      <c r="R14" s="13">
        <v>47618.421844210003</v>
      </c>
      <c r="S14" s="13">
        <v>0</v>
      </c>
      <c r="T14" s="13">
        <v>0</v>
      </c>
      <c r="U14" s="13">
        <v>340.69630000000001</v>
      </c>
      <c r="V14" s="13">
        <v>45.425651049999999</v>
      </c>
      <c r="W14" s="13">
        <v>3817.7189453800002</v>
      </c>
      <c r="X14" s="13">
        <v>54.956427820000002</v>
      </c>
      <c r="Y14" s="13">
        <v>0</v>
      </c>
      <c r="Z14" s="13">
        <v>0</v>
      </c>
      <c r="AA14" s="13">
        <v>0</v>
      </c>
      <c r="AB14" s="13">
        <v>553.85699876000001</v>
      </c>
      <c r="AC14" s="13">
        <v>67.056587390000004</v>
      </c>
      <c r="AD14" s="13">
        <v>0</v>
      </c>
      <c r="AE14" s="13">
        <v>0</v>
      </c>
      <c r="AF14" s="13">
        <v>1365507.4721847184</v>
      </c>
    </row>
    <row r="15" spans="1:32" s="13" customFormat="1">
      <c r="A15" s="11" t="s">
        <v>17</v>
      </c>
      <c r="B15" s="12">
        <v>0</v>
      </c>
      <c r="C15" s="12">
        <v>0</v>
      </c>
      <c r="D15" s="12">
        <v>0</v>
      </c>
      <c r="E15" s="12">
        <v>1256743.4841442397</v>
      </c>
      <c r="F15" s="12">
        <v>0</v>
      </c>
      <c r="G15" s="12">
        <v>0</v>
      </c>
      <c r="H15" s="12">
        <v>0</v>
      </c>
      <c r="I15" s="12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210.28994299999999</v>
      </c>
      <c r="Q15" s="13">
        <v>18153.60667393</v>
      </c>
      <c r="R15" s="13">
        <v>47618.421844210003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13">
        <v>0</v>
      </c>
      <c r="AD15" s="13">
        <v>0</v>
      </c>
      <c r="AE15" s="13">
        <v>0</v>
      </c>
      <c r="AF15" s="13">
        <v>1322725.8026053796</v>
      </c>
    </row>
    <row r="16" spans="1:32" s="7" customFormat="1">
      <c r="A16" s="4" t="s">
        <v>18</v>
      </c>
      <c r="B16" s="6">
        <v>0</v>
      </c>
      <c r="C16" s="6">
        <v>0</v>
      </c>
      <c r="D16" s="6">
        <v>0</v>
      </c>
      <c r="E16" s="6">
        <v>1256743.4841442397</v>
      </c>
      <c r="F16" s="6">
        <v>0</v>
      </c>
      <c r="G16" s="6">
        <v>0</v>
      </c>
      <c r="H16" s="6">
        <v>0</v>
      </c>
      <c r="I16" s="6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18153.60667393</v>
      </c>
      <c r="R16" s="7">
        <v>47618.421844210003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7">
        <v>0</v>
      </c>
      <c r="AD16" s="7">
        <v>0</v>
      </c>
      <c r="AE16" s="7">
        <v>0</v>
      </c>
      <c r="AF16" s="7">
        <v>1322515.5126623795</v>
      </c>
    </row>
    <row r="17" spans="1:32" s="7" customFormat="1">
      <c r="A17" s="4" t="s">
        <v>19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</row>
    <row r="18" spans="1:32" s="7" customFormat="1">
      <c r="A18" s="4" t="s">
        <v>20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210.28994299999999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0</v>
      </c>
      <c r="AD18" s="7">
        <v>0</v>
      </c>
      <c r="AE18" s="7">
        <v>0</v>
      </c>
      <c r="AF18" s="7">
        <v>210.28994299999999</v>
      </c>
    </row>
    <row r="19" spans="1:32" s="7" customFormat="1">
      <c r="A19" s="4" t="s">
        <v>21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 s="7">
        <v>0</v>
      </c>
      <c r="AC19" s="7">
        <v>0</v>
      </c>
      <c r="AD19" s="7">
        <v>0</v>
      </c>
      <c r="AE19" s="7">
        <v>0</v>
      </c>
      <c r="AF19" s="7">
        <v>0</v>
      </c>
    </row>
    <row r="20" spans="1:32" s="13" customFormat="1">
      <c r="A20" s="11" t="s">
        <v>22</v>
      </c>
      <c r="B20" s="12">
        <v>0</v>
      </c>
      <c r="C20" s="12">
        <v>0</v>
      </c>
      <c r="D20" s="12">
        <v>0</v>
      </c>
      <c r="E20" s="12">
        <v>0</v>
      </c>
      <c r="F20" s="12">
        <v>68.138776519000004</v>
      </c>
      <c r="G20" s="12">
        <v>0</v>
      </c>
      <c r="H20" s="12">
        <v>0</v>
      </c>
      <c r="I20" s="12">
        <v>0</v>
      </c>
      <c r="J20" s="13">
        <v>0</v>
      </c>
      <c r="K20" s="13">
        <v>0</v>
      </c>
      <c r="L20" s="13">
        <v>0</v>
      </c>
      <c r="M20" s="13">
        <v>16699.518793129999</v>
      </c>
      <c r="N20" s="13">
        <v>113.56547767000001</v>
      </c>
      <c r="O20" s="13">
        <v>17813.889596559999</v>
      </c>
      <c r="P20" s="13">
        <v>3158.06638742</v>
      </c>
      <c r="Q20" s="13">
        <v>48.779637639999997</v>
      </c>
      <c r="R20" s="13">
        <v>0</v>
      </c>
      <c r="S20" s="13">
        <v>0</v>
      </c>
      <c r="T20" s="13">
        <v>0</v>
      </c>
      <c r="U20" s="13">
        <v>340.69630000000001</v>
      </c>
      <c r="V20" s="13">
        <v>45.425651049999999</v>
      </c>
      <c r="W20" s="13">
        <v>3817.7189453800002</v>
      </c>
      <c r="X20" s="13">
        <v>54.956427820000002</v>
      </c>
      <c r="Y20" s="13">
        <v>0</v>
      </c>
      <c r="Z20" s="13">
        <v>0</v>
      </c>
      <c r="AA20" s="13">
        <v>0</v>
      </c>
      <c r="AB20" s="13">
        <v>553.85699876000001</v>
      </c>
      <c r="AC20" s="13">
        <v>67.056587390000004</v>
      </c>
      <c r="AD20" s="13">
        <v>0</v>
      </c>
      <c r="AE20" s="13">
        <v>0</v>
      </c>
      <c r="AF20" s="13">
        <v>42781.669579339003</v>
      </c>
    </row>
    <row r="21" spans="1:32" s="7" customFormat="1">
      <c r="A21" s="4" t="s">
        <v>23</v>
      </c>
      <c r="B21" s="6">
        <v>0</v>
      </c>
      <c r="C21" s="6">
        <v>0</v>
      </c>
      <c r="D21" s="6">
        <v>0</v>
      </c>
      <c r="E21" s="6">
        <v>0</v>
      </c>
      <c r="F21" s="6">
        <v>68.138776519000004</v>
      </c>
      <c r="G21" s="6">
        <v>0</v>
      </c>
      <c r="H21" s="6">
        <v>0</v>
      </c>
      <c r="I21" s="6">
        <v>0</v>
      </c>
      <c r="J21" s="7">
        <v>0</v>
      </c>
      <c r="K21" s="7">
        <v>0</v>
      </c>
      <c r="L21" s="7">
        <v>0</v>
      </c>
      <c r="M21" s="7">
        <v>142.44176969</v>
      </c>
      <c r="N21" s="7">
        <v>113.56547767000001</v>
      </c>
      <c r="O21" s="7">
        <v>17813.889596559999</v>
      </c>
      <c r="P21" s="7">
        <v>3158.06638742</v>
      </c>
      <c r="Q21" s="7">
        <v>48.779637639999997</v>
      </c>
      <c r="R21" s="7">
        <v>0</v>
      </c>
      <c r="S21" s="7">
        <v>0</v>
      </c>
      <c r="T21" s="7">
        <v>0</v>
      </c>
      <c r="U21" s="7">
        <v>340.69630000000001</v>
      </c>
      <c r="V21" s="7">
        <v>45.425651049999999</v>
      </c>
      <c r="W21" s="7">
        <v>0</v>
      </c>
      <c r="X21" s="7">
        <v>0</v>
      </c>
      <c r="Y21" s="7">
        <v>0</v>
      </c>
      <c r="Z21" s="7">
        <v>0</v>
      </c>
      <c r="AA21" s="7">
        <v>0</v>
      </c>
      <c r="AB21" s="7">
        <v>427.75685463000002</v>
      </c>
      <c r="AC21" s="7">
        <v>0</v>
      </c>
      <c r="AD21" s="7">
        <v>0</v>
      </c>
      <c r="AE21" s="7">
        <v>0</v>
      </c>
      <c r="AF21" s="7">
        <v>22158.760451179001</v>
      </c>
    </row>
    <row r="22" spans="1:32" s="7" customFormat="1">
      <c r="A22" s="4" t="s">
        <v>24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7">
        <v>0</v>
      </c>
      <c r="K22" s="7">
        <v>0</v>
      </c>
      <c r="L22" s="7">
        <v>0</v>
      </c>
      <c r="M22" s="7">
        <v>16557.077023440001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54.956427820000002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16612.033451259998</v>
      </c>
    </row>
    <row r="23" spans="1:32" s="7" customFormat="1">
      <c r="A23" s="4" t="s">
        <v>21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3817.7189453800002</v>
      </c>
      <c r="X23" s="7">
        <v>0</v>
      </c>
      <c r="Y23" s="7">
        <v>0</v>
      </c>
      <c r="Z23" s="7">
        <v>0</v>
      </c>
      <c r="AA23" s="7">
        <v>0</v>
      </c>
      <c r="AB23" s="7">
        <v>126.10014413</v>
      </c>
      <c r="AC23" s="7">
        <v>67.056587390000004</v>
      </c>
      <c r="AD23" s="7">
        <v>0</v>
      </c>
      <c r="AE23" s="7">
        <v>0</v>
      </c>
      <c r="AF23" s="7">
        <v>4010.8756769000001</v>
      </c>
    </row>
    <row r="24" spans="1:32" s="13" customFormat="1">
      <c r="A24" s="11" t="s">
        <v>25</v>
      </c>
      <c r="B24" s="12">
        <v>0</v>
      </c>
      <c r="C24" s="12">
        <v>8427.2788551699996</v>
      </c>
      <c r="D24" s="12">
        <v>1199.6709625000001</v>
      </c>
      <c r="E24" s="12">
        <v>166122.59164604</v>
      </c>
      <c r="F24" s="12">
        <v>605.444599423</v>
      </c>
      <c r="G24" s="12">
        <v>84.361770199999995</v>
      </c>
      <c r="H24" s="12">
        <v>0.53332044999999995</v>
      </c>
      <c r="I24" s="12">
        <v>3.7615019300000001</v>
      </c>
      <c r="J24" s="13">
        <v>3.3803830700000002</v>
      </c>
      <c r="K24" s="13">
        <v>245.39951586000001</v>
      </c>
      <c r="L24" s="13">
        <v>1378.7224731599999</v>
      </c>
      <c r="M24" s="13">
        <v>1608.12523736</v>
      </c>
      <c r="N24" s="13">
        <v>84.795466619999999</v>
      </c>
      <c r="O24" s="13">
        <v>2180.5898808900001</v>
      </c>
      <c r="P24" s="13">
        <v>1866.6292169599999</v>
      </c>
      <c r="Q24" s="13">
        <v>13488.03912112</v>
      </c>
      <c r="R24" s="13">
        <v>2034.8396</v>
      </c>
      <c r="S24" s="13">
        <v>76.701937020000003</v>
      </c>
      <c r="T24" s="13">
        <v>2.2661045999999998</v>
      </c>
      <c r="U24" s="13">
        <v>2610.7851000000001</v>
      </c>
      <c r="V24" s="13">
        <v>137.05631577010001</v>
      </c>
      <c r="W24" s="13">
        <v>1594.26391906</v>
      </c>
      <c r="X24" s="13">
        <v>430.34880750000002</v>
      </c>
      <c r="Y24" s="13">
        <v>219.2459441</v>
      </c>
      <c r="Z24" s="13">
        <v>2721.2559560200002</v>
      </c>
      <c r="AA24" s="13">
        <v>832.77816613000005</v>
      </c>
      <c r="AB24" s="13">
        <v>19176.600817400002</v>
      </c>
      <c r="AC24" s="13">
        <v>5533.8768643599997</v>
      </c>
      <c r="AD24" s="13">
        <v>5094.6349799999998</v>
      </c>
      <c r="AE24" s="13">
        <v>1528.0732640799999</v>
      </c>
      <c r="AF24" s="13">
        <v>239292.05172679311</v>
      </c>
    </row>
    <row r="25" spans="1:32" s="7" customFormat="1">
      <c r="A25" s="4" t="s">
        <v>26</v>
      </c>
      <c r="B25" s="6">
        <v>0</v>
      </c>
      <c r="C25" s="6">
        <v>8118.4041900399998</v>
      </c>
      <c r="D25" s="6">
        <v>480.925139</v>
      </c>
      <c r="E25" s="6">
        <v>34051.881041929999</v>
      </c>
      <c r="F25" s="6">
        <v>589.84837432699999</v>
      </c>
      <c r="G25" s="6">
        <v>74.053838949999999</v>
      </c>
      <c r="H25" s="6">
        <v>0</v>
      </c>
      <c r="I25" s="6">
        <v>0</v>
      </c>
      <c r="J25" s="7">
        <v>2.293596</v>
      </c>
      <c r="K25" s="7">
        <v>245.39951586000001</v>
      </c>
      <c r="L25" s="7">
        <v>1360.08257802</v>
      </c>
      <c r="M25" s="7">
        <v>26.681040979999999</v>
      </c>
      <c r="N25" s="7">
        <v>63.010328690000001</v>
      </c>
      <c r="O25" s="7">
        <v>103.40744611</v>
      </c>
      <c r="P25" s="7">
        <v>274.50621113</v>
      </c>
      <c r="Q25" s="7">
        <v>10270.43412537</v>
      </c>
      <c r="R25" s="7">
        <v>38.873800000000003</v>
      </c>
      <c r="S25" s="7">
        <v>33.035111960000002</v>
      </c>
      <c r="T25" s="7">
        <v>4.8806000000000002E-2</v>
      </c>
      <c r="U25" s="7">
        <v>1901.047</v>
      </c>
      <c r="V25" s="7">
        <v>134.41204744999999</v>
      </c>
      <c r="W25" s="7">
        <v>900.61935378999999</v>
      </c>
      <c r="X25" s="7">
        <v>336.11498301</v>
      </c>
      <c r="Y25" s="7">
        <v>0.1115807</v>
      </c>
      <c r="Z25" s="7">
        <v>2627.4380555600001</v>
      </c>
      <c r="AA25" s="7">
        <v>820.06076834999999</v>
      </c>
      <c r="AB25" s="7">
        <v>16025.912434010001</v>
      </c>
      <c r="AC25" s="7">
        <v>5081.8737643000004</v>
      </c>
      <c r="AD25" s="7">
        <v>3209.0471400000001</v>
      </c>
      <c r="AE25" s="7">
        <v>1463.1378332500001</v>
      </c>
      <c r="AF25" s="7">
        <v>88232.660104787006</v>
      </c>
    </row>
    <row r="26" spans="1:32" s="13" customFormat="1">
      <c r="A26" s="11" t="s">
        <v>27</v>
      </c>
      <c r="B26" s="12">
        <v>0</v>
      </c>
      <c r="C26" s="12">
        <v>281.91611774</v>
      </c>
      <c r="D26" s="12">
        <v>560.25914030000001</v>
      </c>
      <c r="E26" s="12">
        <v>127987.92382926001</v>
      </c>
      <c r="F26" s="12">
        <v>1.3583624430000001</v>
      </c>
      <c r="G26" s="12">
        <v>10.307931249999999</v>
      </c>
      <c r="H26" s="12">
        <v>0.18329371999999999</v>
      </c>
      <c r="I26" s="12">
        <v>3.7615019300000001</v>
      </c>
      <c r="J26" s="13">
        <v>1.08678707</v>
      </c>
      <c r="K26" s="13">
        <v>0</v>
      </c>
      <c r="L26" s="13">
        <v>8.3799757899999996</v>
      </c>
      <c r="M26" s="13">
        <v>967.14872577999995</v>
      </c>
      <c r="N26" s="13">
        <v>9.7798366800000007</v>
      </c>
      <c r="O26" s="13">
        <v>959.15175002000001</v>
      </c>
      <c r="P26" s="13">
        <v>1544.1359407100001</v>
      </c>
      <c r="Q26" s="13">
        <v>397.91512964999998</v>
      </c>
      <c r="R26" s="13">
        <v>1541.5847000000001</v>
      </c>
      <c r="S26" s="13">
        <v>2.8015537699999999</v>
      </c>
      <c r="T26" s="13">
        <v>-0.73967369999999999</v>
      </c>
      <c r="U26" s="13">
        <v>585.36649999999997</v>
      </c>
      <c r="V26" s="13">
        <v>2.6442683201000001</v>
      </c>
      <c r="W26" s="13">
        <v>404.52173204000002</v>
      </c>
      <c r="X26" s="13">
        <v>33.126520020000001</v>
      </c>
      <c r="Y26" s="13">
        <v>14.4516878</v>
      </c>
      <c r="Z26" s="13">
        <v>70.00668494</v>
      </c>
      <c r="AA26" s="13">
        <v>12.717397780000001</v>
      </c>
      <c r="AB26" s="13">
        <v>2546.9667393499999</v>
      </c>
      <c r="AC26" s="13">
        <v>0</v>
      </c>
      <c r="AD26" s="13">
        <v>1755.3968400000001</v>
      </c>
      <c r="AE26" s="13">
        <v>4.8395092899999996</v>
      </c>
      <c r="AF26" s="13">
        <v>139706.9927819531</v>
      </c>
    </row>
    <row r="27" spans="1:32" s="13" customFormat="1">
      <c r="A27" s="11" t="s">
        <v>28</v>
      </c>
      <c r="B27" s="12">
        <v>0</v>
      </c>
      <c r="C27" s="12">
        <v>281.91611774</v>
      </c>
      <c r="D27" s="12">
        <v>560.25914030000001</v>
      </c>
      <c r="E27" s="12">
        <v>127987.92382926001</v>
      </c>
      <c r="F27" s="12">
        <v>1.3583624430000001</v>
      </c>
      <c r="G27" s="12">
        <v>10.307931249999999</v>
      </c>
      <c r="H27" s="12">
        <v>0.18329371999999999</v>
      </c>
      <c r="I27" s="12">
        <v>3.7615019300000001</v>
      </c>
      <c r="J27" s="13">
        <v>1.08678707</v>
      </c>
      <c r="K27" s="13">
        <v>0</v>
      </c>
      <c r="L27" s="13">
        <v>8.3799757899999996</v>
      </c>
      <c r="M27" s="13">
        <v>967.14872577999995</v>
      </c>
      <c r="N27" s="13">
        <v>9.7798366800000007</v>
      </c>
      <c r="O27" s="13">
        <v>959.15175002000001</v>
      </c>
      <c r="P27" s="13">
        <v>1544.1359407100001</v>
      </c>
      <c r="Q27" s="13">
        <v>397.91512964999998</v>
      </c>
      <c r="R27" s="13">
        <v>1541.5847000000001</v>
      </c>
      <c r="S27" s="13">
        <v>2.8015537699999999</v>
      </c>
      <c r="T27" s="13">
        <v>-0.73967369999999999</v>
      </c>
      <c r="U27" s="13">
        <v>585.36649999999997</v>
      </c>
      <c r="V27" s="13">
        <v>2.6442683201000001</v>
      </c>
      <c r="W27" s="13">
        <v>404.52173204000002</v>
      </c>
      <c r="X27" s="13">
        <v>33.126520020000001</v>
      </c>
      <c r="Y27" s="13">
        <v>14.4516878</v>
      </c>
      <c r="Z27" s="13">
        <v>70.00668494</v>
      </c>
      <c r="AA27" s="13">
        <v>12.717397780000001</v>
      </c>
      <c r="AB27" s="13">
        <v>2546.9667393499999</v>
      </c>
      <c r="AC27" s="13">
        <v>0</v>
      </c>
      <c r="AD27" s="13">
        <v>1755.3968400000001</v>
      </c>
      <c r="AE27" s="13">
        <v>4.8395092899999996</v>
      </c>
      <c r="AF27" s="13">
        <v>139706.9927819531</v>
      </c>
    </row>
    <row r="28" spans="1:32" s="7" customFormat="1">
      <c r="A28" s="4" t="s">
        <v>29</v>
      </c>
      <c r="B28" s="6">
        <v>0</v>
      </c>
      <c r="C28" s="6">
        <v>263.38210672999998</v>
      </c>
      <c r="D28" s="6">
        <v>148.33492480000001</v>
      </c>
      <c r="E28" s="6">
        <v>104970.23652911</v>
      </c>
      <c r="F28" s="6">
        <v>0</v>
      </c>
      <c r="G28" s="6">
        <v>0</v>
      </c>
      <c r="H28" s="6">
        <v>0</v>
      </c>
      <c r="I28" s="6">
        <v>3.7615019300000001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819.74858423000001</v>
      </c>
      <c r="P28" s="7">
        <v>1516.45588548</v>
      </c>
      <c r="Q28" s="7">
        <v>0</v>
      </c>
      <c r="R28" s="7">
        <v>1171.3952999999999</v>
      </c>
      <c r="S28" s="7">
        <v>0</v>
      </c>
      <c r="T28" s="7">
        <v>0</v>
      </c>
      <c r="U28" s="7">
        <v>417.32639999999998</v>
      </c>
      <c r="V28" s="7">
        <v>0</v>
      </c>
      <c r="W28" s="7">
        <v>376.24717298000002</v>
      </c>
      <c r="X28" s="7">
        <v>33.126520020000001</v>
      </c>
      <c r="Y28" s="7">
        <v>0.2373208</v>
      </c>
      <c r="Z28" s="7">
        <v>69.902208939999994</v>
      </c>
      <c r="AA28" s="7">
        <v>0</v>
      </c>
      <c r="AB28" s="7">
        <v>0</v>
      </c>
      <c r="AC28" s="7">
        <v>0</v>
      </c>
      <c r="AD28" s="7">
        <v>0</v>
      </c>
      <c r="AE28" s="7">
        <v>0</v>
      </c>
      <c r="AF28" s="7">
        <v>109790.15445502001</v>
      </c>
    </row>
    <row r="29" spans="1:32" s="7" customFormat="1">
      <c r="A29" s="4" t="s">
        <v>30</v>
      </c>
      <c r="B29" s="6">
        <v>0</v>
      </c>
      <c r="C29" s="6">
        <v>15.76335297</v>
      </c>
      <c r="D29" s="6">
        <v>411.9242155</v>
      </c>
      <c r="E29" s="6">
        <v>14520.504252229999</v>
      </c>
      <c r="F29" s="6">
        <v>1.3583624430000001</v>
      </c>
      <c r="G29" s="6">
        <v>10.307931249999999</v>
      </c>
      <c r="H29" s="6">
        <v>0.18329371999999999</v>
      </c>
      <c r="I29" s="6">
        <v>0</v>
      </c>
      <c r="J29" s="7">
        <v>1.08678707</v>
      </c>
      <c r="K29" s="7">
        <v>0</v>
      </c>
      <c r="L29" s="7">
        <v>8.3799757899999996</v>
      </c>
      <c r="M29" s="7">
        <v>967.14872577999995</v>
      </c>
      <c r="N29" s="7">
        <v>3.40801328</v>
      </c>
      <c r="O29" s="7">
        <v>47.363104059999998</v>
      </c>
      <c r="P29" s="7">
        <v>27.680055230000001</v>
      </c>
      <c r="Q29" s="7">
        <v>396.43981862999999</v>
      </c>
      <c r="R29" s="7">
        <v>365.67259999999999</v>
      </c>
      <c r="S29" s="7">
        <v>6.3029999999999998E-5</v>
      </c>
      <c r="T29" s="7">
        <v>0</v>
      </c>
      <c r="U29" s="7">
        <v>19.772400000000001</v>
      </c>
      <c r="V29" s="7">
        <v>2.7720872300999999</v>
      </c>
      <c r="W29" s="7">
        <v>28.274559060000001</v>
      </c>
      <c r="X29" s="7">
        <v>0</v>
      </c>
      <c r="Y29" s="7">
        <v>7.4544759999999997</v>
      </c>
      <c r="Z29" s="7">
        <v>0</v>
      </c>
      <c r="AA29" s="7">
        <v>12.717397780000001</v>
      </c>
      <c r="AB29" s="7">
        <v>2503.5884015000001</v>
      </c>
      <c r="AC29" s="7">
        <v>0</v>
      </c>
      <c r="AD29" s="7">
        <v>1629.4297899999999</v>
      </c>
      <c r="AE29" s="7">
        <v>3.7317636300000001</v>
      </c>
      <c r="AF29" s="7">
        <v>20984.961426183101</v>
      </c>
    </row>
    <row r="30" spans="1:32" s="7" customFormat="1">
      <c r="A30" s="4" t="s">
        <v>31</v>
      </c>
      <c r="B30" s="6">
        <v>0</v>
      </c>
      <c r="C30" s="6">
        <v>2.7706580399999998</v>
      </c>
      <c r="D30" s="6">
        <v>0</v>
      </c>
      <c r="E30" s="6">
        <v>8497.1830479199998</v>
      </c>
      <c r="F30" s="6">
        <v>0</v>
      </c>
      <c r="G30" s="6">
        <v>0</v>
      </c>
      <c r="H30" s="6">
        <v>0</v>
      </c>
      <c r="I30" s="6">
        <v>0</v>
      </c>
      <c r="J30" s="7">
        <v>0</v>
      </c>
      <c r="K30" s="7">
        <v>0</v>
      </c>
      <c r="L30" s="7">
        <v>0</v>
      </c>
      <c r="M30" s="7">
        <v>0</v>
      </c>
      <c r="N30" s="7">
        <v>6.3718234000000002</v>
      </c>
      <c r="O30" s="7">
        <v>92.040061730000005</v>
      </c>
      <c r="P30" s="7">
        <v>0</v>
      </c>
      <c r="Q30" s="7">
        <v>1.4753110199999999</v>
      </c>
      <c r="R30" s="7">
        <v>4.5167999999999999</v>
      </c>
      <c r="S30" s="7">
        <v>2.8014907400000002</v>
      </c>
      <c r="T30" s="7">
        <v>-0.73967369999999999</v>
      </c>
      <c r="U30" s="7">
        <v>148.26769999999999</v>
      </c>
      <c r="V30" s="7">
        <v>-0.12781891000000001</v>
      </c>
      <c r="W30" s="7">
        <v>0</v>
      </c>
      <c r="X30" s="7">
        <v>0</v>
      </c>
      <c r="Y30" s="7">
        <v>6.7598909999999997</v>
      </c>
      <c r="Z30" s="7">
        <v>0.104476</v>
      </c>
      <c r="AA30" s="7">
        <v>0</v>
      </c>
      <c r="AB30" s="7">
        <v>43.378337850000001</v>
      </c>
      <c r="AC30" s="7">
        <v>0</v>
      </c>
      <c r="AD30" s="7">
        <v>125.96705</v>
      </c>
      <c r="AE30" s="7">
        <v>1.10774566</v>
      </c>
      <c r="AF30" s="7">
        <v>8931.8769007499995</v>
      </c>
    </row>
    <row r="31" spans="1:32" s="7" customFormat="1">
      <c r="A31" s="4" t="s">
        <v>32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  <c r="AA31" s="7">
        <v>0</v>
      </c>
      <c r="AB31" s="7">
        <v>0</v>
      </c>
      <c r="AC31" s="7">
        <v>0</v>
      </c>
      <c r="AD31" s="7">
        <v>0</v>
      </c>
      <c r="AE31" s="7">
        <v>0</v>
      </c>
      <c r="AF31" s="7">
        <v>0</v>
      </c>
    </row>
    <row r="32" spans="1:32" s="7" customFormat="1">
      <c r="A32" s="4" t="s">
        <v>33</v>
      </c>
      <c r="B32" s="6">
        <v>0</v>
      </c>
      <c r="C32" s="6">
        <v>26.95854739</v>
      </c>
      <c r="D32" s="6">
        <v>158.48668319999999</v>
      </c>
      <c r="E32" s="6">
        <v>4082.7867748499998</v>
      </c>
      <c r="F32" s="6">
        <v>14.237862653000001</v>
      </c>
      <c r="G32" s="6">
        <v>0</v>
      </c>
      <c r="H32" s="6">
        <v>0.35002673000000001</v>
      </c>
      <c r="I32" s="6">
        <v>0</v>
      </c>
      <c r="J32" s="7">
        <v>0</v>
      </c>
      <c r="K32" s="7">
        <v>0</v>
      </c>
      <c r="L32" s="7">
        <v>10.259919350000001</v>
      </c>
      <c r="M32" s="7">
        <v>614.29547060000004</v>
      </c>
      <c r="N32" s="7">
        <v>12.00530125</v>
      </c>
      <c r="O32" s="7">
        <v>1118.03068476</v>
      </c>
      <c r="P32" s="7">
        <v>47.987065119999997</v>
      </c>
      <c r="Q32" s="7">
        <v>2819.6898661</v>
      </c>
      <c r="R32" s="7">
        <v>454.3811</v>
      </c>
      <c r="S32" s="7">
        <v>40.865271290000003</v>
      </c>
      <c r="T32" s="7">
        <v>2.9569722999999999</v>
      </c>
      <c r="U32" s="7">
        <v>124.3716</v>
      </c>
      <c r="V32" s="7">
        <v>0</v>
      </c>
      <c r="W32" s="7">
        <v>289.12283323000003</v>
      </c>
      <c r="X32" s="7">
        <v>61.107304470000003</v>
      </c>
      <c r="Y32" s="7">
        <v>204.68267560000001</v>
      </c>
      <c r="Z32" s="7">
        <v>23.811215520000001</v>
      </c>
      <c r="AA32" s="7">
        <v>0</v>
      </c>
      <c r="AB32" s="7">
        <v>603.72164404</v>
      </c>
      <c r="AC32" s="7">
        <v>452.00310006000001</v>
      </c>
      <c r="AD32" s="7">
        <v>130.191</v>
      </c>
      <c r="AE32" s="7">
        <v>60.095921539999999</v>
      </c>
      <c r="AF32" s="7">
        <v>11352.398840053</v>
      </c>
    </row>
    <row r="33" spans="1:32" s="13" customFormat="1">
      <c r="A33" s="11" t="s">
        <v>34</v>
      </c>
      <c r="B33" s="12">
        <v>84.096138300000007</v>
      </c>
      <c r="C33" s="12">
        <v>0</v>
      </c>
      <c r="D33" s="12">
        <v>25356.7672513</v>
      </c>
      <c r="E33" s="12">
        <v>74543.383685299996</v>
      </c>
      <c r="F33" s="12">
        <v>1903.76342864</v>
      </c>
      <c r="G33" s="12">
        <v>1050.9928330499999</v>
      </c>
      <c r="H33" s="12">
        <v>928.65480000000002</v>
      </c>
      <c r="I33" s="12">
        <v>3854.7089968800001</v>
      </c>
      <c r="J33" s="13">
        <v>6756.8947341599996</v>
      </c>
      <c r="K33" s="13">
        <v>345.68</v>
      </c>
      <c r="L33" s="13">
        <v>1999.2849473399999</v>
      </c>
      <c r="M33" s="13">
        <v>0</v>
      </c>
      <c r="N33" s="13">
        <v>5031.1415542100003</v>
      </c>
      <c r="O33" s="13">
        <v>0</v>
      </c>
      <c r="P33" s="13">
        <v>600.48826928000005</v>
      </c>
      <c r="Q33" s="13">
        <v>76968.148946810004</v>
      </c>
      <c r="R33" s="13">
        <v>0</v>
      </c>
      <c r="S33" s="13">
        <v>9309.2725811300006</v>
      </c>
      <c r="T33" s="13">
        <v>7024.6283610999999</v>
      </c>
      <c r="U33" s="13">
        <v>25983.207839999999</v>
      </c>
      <c r="V33" s="13">
        <v>107.26455682</v>
      </c>
      <c r="W33" s="13">
        <v>121.06362</v>
      </c>
      <c r="X33" s="13">
        <v>75</v>
      </c>
      <c r="Y33" s="13">
        <v>21405.8193274</v>
      </c>
      <c r="Z33" s="13">
        <v>0</v>
      </c>
      <c r="AA33" s="13">
        <v>3027.1190804600001</v>
      </c>
      <c r="AB33" s="13">
        <v>129243.19220477001</v>
      </c>
      <c r="AC33" s="13">
        <v>22240.946923070002</v>
      </c>
      <c r="AD33" s="13">
        <v>57356.837899999999</v>
      </c>
      <c r="AE33" s="13">
        <v>7167.9253170000002</v>
      </c>
      <c r="AF33" s="13">
        <v>482486.28329702001</v>
      </c>
    </row>
    <row r="34" spans="1:32" s="13" customFormat="1">
      <c r="A34" s="11" t="s">
        <v>35</v>
      </c>
      <c r="B34" s="12">
        <v>84.096138300000007</v>
      </c>
      <c r="C34" s="12">
        <v>0</v>
      </c>
      <c r="D34" s="12">
        <v>25210.153589500002</v>
      </c>
      <c r="E34" s="12">
        <v>74543.383685299996</v>
      </c>
      <c r="F34" s="12">
        <v>1903.76342864</v>
      </c>
      <c r="G34" s="12">
        <v>1050.9928330499999</v>
      </c>
      <c r="H34" s="12">
        <v>928.65480000000002</v>
      </c>
      <c r="I34" s="12">
        <v>3260.1643199999999</v>
      </c>
      <c r="J34" s="13">
        <v>6756.8947341599996</v>
      </c>
      <c r="K34" s="13">
        <v>345.68</v>
      </c>
      <c r="L34" s="13">
        <v>1997.3874473400001</v>
      </c>
      <c r="M34" s="13">
        <v>0</v>
      </c>
      <c r="N34" s="13">
        <v>4991.9415542099996</v>
      </c>
      <c r="O34" s="13">
        <v>0</v>
      </c>
      <c r="P34" s="13">
        <v>600.48826928000005</v>
      </c>
      <c r="Q34" s="13">
        <v>76968.148946810004</v>
      </c>
      <c r="R34" s="13">
        <v>0</v>
      </c>
      <c r="S34" s="13">
        <v>9261.6507122000003</v>
      </c>
      <c r="T34" s="13">
        <v>7024.6283610999999</v>
      </c>
      <c r="U34" s="13">
        <v>25456.020339999999</v>
      </c>
      <c r="V34" s="13">
        <v>107.26455682</v>
      </c>
      <c r="W34" s="13">
        <v>121.06362</v>
      </c>
      <c r="X34" s="13">
        <v>75</v>
      </c>
      <c r="Y34" s="13">
        <v>21405.8193274</v>
      </c>
      <c r="Z34" s="13">
        <v>0</v>
      </c>
      <c r="AA34" s="13">
        <v>3027.1190804600001</v>
      </c>
      <c r="AB34" s="13">
        <v>128376.48308704</v>
      </c>
      <c r="AC34" s="13">
        <v>22240.411923070002</v>
      </c>
      <c r="AD34" s="13">
        <v>57310.994850000003</v>
      </c>
      <c r="AE34" s="13">
        <v>7167.9253170000002</v>
      </c>
      <c r="AF34" s="13">
        <v>480216.13092168001</v>
      </c>
    </row>
    <row r="35" spans="1:32" s="13" customFormat="1">
      <c r="A35" s="11" t="s">
        <v>36</v>
      </c>
      <c r="B35" s="12">
        <v>0</v>
      </c>
      <c r="C35" s="12">
        <v>0</v>
      </c>
      <c r="D35" s="12">
        <v>0</v>
      </c>
      <c r="E35" s="12">
        <v>736.9896483</v>
      </c>
      <c r="F35" s="12">
        <v>0</v>
      </c>
      <c r="G35" s="12">
        <v>0</v>
      </c>
      <c r="H35" s="12">
        <v>0</v>
      </c>
      <c r="I35" s="12">
        <v>6.54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980.72260000000006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11.55367661</v>
      </c>
      <c r="AC35" s="13">
        <v>47.219805000000001</v>
      </c>
      <c r="AD35" s="13">
        <v>17.74194</v>
      </c>
      <c r="AE35" s="13">
        <v>0</v>
      </c>
      <c r="AF35" s="13">
        <v>1800.76766991</v>
      </c>
    </row>
    <row r="36" spans="1:32" s="13" customFormat="1">
      <c r="A36" s="11" t="s">
        <v>37</v>
      </c>
      <c r="B36" s="12">
        <v>0</v>
      </c>
      <c r="C36" s="12">
        <v>0</v>
      </c>
      <c r="D36" s="12">
        <v>0</v>
      </c>
      <c r="E36" s="12">
        <v>1413.2016868000001</v>
      </c>
      <c r="F36" s="12">
        <v>0</v>
      </c>
      <c r="G36" s="12">
        <v>0</v>
      </c>
      <c r="H36" s="12">
        <v>0</v>
      </c>
      <c r="I36" s="12">
        <v>0</v>
      </c>
      <c r="J36" s="13">
        <v>3710.1859475599999</v>
      </c>
      <c r="K36" s="13">
        <v>0</v>
      </c>
      <c r="L36" s="13">
        <v>0</v>
      </c>
      <c r="M36" s="13">
        <v>0</v>
      </c>
      <c r="N36" s="13">
        <v>2634.2356355000002</v>
      </c>
      <c r="O36" s="13">
        <v>0</v>
      </c>
      <c r="P36" s="13">
        <v>0</v>
      </c>
      <c r="Q36" s="13">
        <v>16386.398946810001</v>
      </c>
      <c r="R36" s="13">
        <v>0</v>
      </c>
      <c r="S36" s="13">
        <v>0</v>
      </c>
      <c r="T36" s="13">
        <v>7024.6283610999999</v>
      </c>
      <c r="U36" s="13">
        <v>34.5426</v>
      </c>
      <c r="V36" s="13">
        <v>0</v>
      </c>
      <c r="W36" s="13">
        <v>0</v>
      </c>
      <c r="X36" s="13">
        <v>0</v>
      </c>
      <c r="Y36" s="13">
        <v>12945.3721673</v>
      </c>
      <c r="Z36" s="13">
        <v>0</v>
      </c>
      <c r="AA36" s="13">
        <v>0</v>
      </c>
      <c r="AB36" s="13">
        <v>0</v>
      </c>
      <c r="AC36" s="13">
        <v>0</v>
      </c>
      <c r="AD36" s="13">
        <v>0</v>
      </c>
      <c r="AE36" s="13">
        <v>0</v>
      </c>
      <c r="AF36" s="13">
        <v>44148.565345069997</v>
      </c>
    </row>
    <row r="37" spans="1:32" s="13" customFormat="1">
      <c r="A37" s="11" t="s">
        <v>38</v>
      </c>
      <c r="B37" s="12">
        <v>0</v>
      </c>
      <c r="C37" s="12">
        <v>0</v>
      </c>
      <c r="D37" s="12">
        <v>0</v>
      </c>
      <c r="E37" s="12">
        <v>61.811329299999997</v>
      </c>
      <c r="F37" s="12">
        <v>0</v>
      </c>
      <c r="G37" s="12">
        <v>0</v>
      </c>
      <c r="H37" s="12">
        <v>0</v>
      </c>
      <c r="I37" s="12">
        <v>0</v>
      </c>
      <c r="J37" s="13">
        <v>0</v>
      </c>
      <c r="K37" s="13">
        <v>0</v>
      </c>
      <c r="L37" s="13">
        <v>0</v>
      </c>
      <c r="M37" s="13">
        <v>0</v>
      </c>
      <c r="N37" s="13">
        <v>398.96391872999999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3.2665844399999999</v>
      </c>
      <c r="AC37" s="13">
        <v>0</v>
      </c>
      <c r="AD37" s="13">
        <v>0</v>
      </c>
      <c r="AE37" s="13">
        <v>0</v>
      </c>
      <c r="AF37" s="13">
        <v>464.04183246999997</v>
      </c>
    </row>
    <row r="38" spans="1:32" s="13" customFormat="1">
      <c r="A38" s="11" t="s">
        <v>143</v>
      </c>
      <c r="B38" s="12">
        <v>84.096138300000007</v>
      </c>
      <c r="C38" s="12">
        <v>0</v>
      </c>
      <c r="D38" s="12">
        <v>0</v>
      </c>
      <c r="E38" s="12">
        <v>72293.000126700004</v>
      </c>
      <c r="F38" s="12">
        <v>1903.76342864</v>
      </c>
      <c r="G38" s="12">
        <v>1050.9928330499999</v>
      </c>
      <c r="H38" s="12">
        <v>928.65480000000002</v>
      </c>
      <c r="I38" s="12">
        <v>3186.1035000000002</v>
      </c>
      <c r="J38" s="13">
        <v>1975.4169999400001</v>
      </c>
      <c r="K38" s="13">
        <v>345.68</v>
      </c>
      <c r="L38" s="13">
        <v>2300</v>
      </c>
      <c r="M38" s="13">
        <v>0</v>
      </c>
      <c r="N38" s="13">
        <v>1958.7419999799999</v>
      </c>
      <c r="O38" s="13">
        <v>0</v>
      </c>
      <c r="P38" s="13">
        <v>600</v>
      </c>
      <c r="Q38" s="13">
        <v>60588</v>
      </c>
      <c r="R38" s="13">
        <v>0</v>
      </c>
      <c r="S38" s="13">
        <v>8688.6621341999999</v>
      </c>
      <c r="T38" s="13">
        <v>0</v>
      </c>
      <c r="U38" s="13">
        <v>24443.168300000001</v>
      </c>
      <c r="V38" s="13">
        <v>107.26455682</v>
      </c>
      <c r="W38" s="13">
        <v>0</v>
      </c>
      <c r="X38" s="13">
        <v>75</v>
      </c>
      <c r="Y38" s="13">
        <v>8460.4471601000005</v>
      </c>
      <c r="Z38" s="13">
        <v>0</v>
      </c>
      <c r="AA38" s="13">
        <v>3027.1190804600001</v>
      </c>
      <c r="AB38" s="13">
        <v>128375.96282599001</v>
      </c>
      <c r="AC38" s="13">
        <v>22174.13441807</v>
      </c>
      <c r="AD38" s="13">
        <v>57301.187910000001</v>
      </c>
      <c r="AE38" s="13">
        <v>7167.9253170000002</v>
      </c>
      <c r="AF38" s="13">
        <v>407035.32152925001</v>
      </c>
    </row>
    <row r="39" spans="1:32" s="13" customFormat="1">
      <c r="A39" s="11" t="s">
        <v>144</v>
      </c>
      <c r="B39" s="12">
        <v>0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3">
        <v>1071.2917866600001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0.48826930000000002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13">
        <v>0</v>
      </c>
      <c r="AD39" s="13">
        <v>0</v>
      </c>
      <c r="AE39" s="13">
        <v>0</v>
      </c>
      <c r="AF39" s="13">
        <v>1071.78005596</v>
      </c>
    </row>
    <row r="40" spans="1:32" s="13" customFormat="1">
      <c r="A40" s="11" t="s">
        <v>39</v>
      </c>
      <c r="B40" s="12">
        <v>0</v>
      </c>
      <c r="C40" s="12">
        <v>0</v>
      </c>
      <c r="D40" s="12">
        <v>25210.153589500002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3">
        <v>0</v>
      </c>
      <c r="S40" s="13">
        <v>572.98857799999996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13">
        <v>0</v>
      </c>
      <c r="AD40" s="13">
        <v>0</v>
      </c>
      <c r="AE40" s="13">
        <v>0</v>
      </c>
      <c r="AF40" s="13">
        <v>25783.142167499998</v>
      </c>
    </row>
    <row r="41" spans="1:32" s="7" customFormat="1">
      <c r="A41" s="4" t="s">
        <v>40</v>
      </c>
      <c r="B41" s="6">
        <v>0</v>
      </c>
      <c r="C41" s="6">
        <v>0</v>
      </c>
      <c r="D41" s="6">
        <v>0</v>
      </c>
      <c r="E41" s="6">
        <v>38.3808942</v>
      </c>
      <c r="F41" s="6">
        <v>0</v>
      </c>
      <c r="G41" s="6">
        <v>0</v>
      </c>
      <c r="H41" s="6">
        <v>0</v>
      </c>
      <c r="I41" s="6">
        <v>67.520820000000001</v>
      </c>
      <c r="J41" s="7">
        <v>0</v>
      </c>
      <c r="K41" s="7">
        <v>0</v>
      </c>
      <c r="L41" s="7">
        <v>-302.61255266000001</v>
      </c>
      <c r="M41" s="7">
        <v>0</v>
      </c>
      <c r="N41" s="7">
        <v>0</v>
      </c>
      <c r="O41" s="7">
        <v>0</v>
      </c>
      <c r="P41" s="7">
        <v>-2E-8</v>
      </c>
      <c r="Q41" s="7">
        <v>-6.25</v>
      </c>
      <c r="R41" s="7">
        <v>0</v>
      </c>
      <c r="S41" s="7">
        <v>0</v>
      </c>
      <c r="T41" s="7">
        <v>0</v>
      </c>
      <c r="U41" s="7">
        <v>-2.41316</v>
      </c>
      <c r="V41" s="7">
        <v>0</v>
      </c>
      <c r="W41" s="7">
        <v>121.06362</v>
      </c>
      <c r="X41" s="7">
        <v>0</v>
      </c>
      <c r="Y41" s="7">
        <v>0</v>
      </c>
      <c r="Z41" s="7">
        <v>0</v>
      </c>
      <c r="AA41" s="7">
        <v>0</v>
      </c>
      <c r="AB41" s="7">
        <v>-14.3</v>
      </c>
      <c r="AC41" s="7">
        <v>19.057700000000001</v>
      </c>
      <c r="AD41" s="7">
        <v>-7.9349999999999996</v>
      </c>
      <c r="AE41" s="7">
        <v>0</v>
      </c>
      <c r="AF41" s="7">
        <v>-87.48767848</v>
      </c>
    </row>
    <row r="42" spans="1:32" s="7" customFormat="1">
      <c r="A42" s="4" t="s">
        <v>41</v>
      </c>
      <c r="B42" s="6">
        <v>0</v>
      </c>
      <c r="C42" s="6">
        <v>0</v>
      </c>
      <c r="D42" s="6">
        <v>145.53309179999999</v>
      </c>
      <c r="E42" s="6">
        <v>0</v>
      </c>
      <c r="F42" s="6">
        <v>0</v>
      </c>
      <c r="G42" s="6">
        <v>0</v>
      </c>
      <c r="H42" s="6">
        <v>0</v>
      </c>
      <c r="I42" s="6">
        <v>562.32000000000005</v>
      </c>
      <c r="J42" s="7">
        <v>0</v>
      </c>
      <c r="K42" s="7">
        <v>0</v>
      </c>
      <c r="L42" s="7">
        <v>1.8975</v>
      </c>
      <c r="M42" s="7">
        <v>0</v>
      </c>
      <c r="N42" s="7">
        <v>39.200000000000003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527.1875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7">
        <v>0</v>
      </c>
      <c r="AB42" s="7">
        <v>795.30940194000004</v>
      </c>
      <c r="AC42" s="7">
        <v>0.53500000000000003</v>
      </c>
      <c r="AD42" s="7">
        <v>45.843049999999998</v>
      </c>
      <c r="AE42" s="7">
        <v>0</v>
      </c>
      <c r="AF42" s="7">
        <v>2117.8255437399998</v>
      </c>
    </row>
    <row r="43" spans="1:32" s="7" customFormat="1">
      <c r="A43" s="4" t="s">
        <v>42</v>
      </c>
      <c r="B43" s="6">
        <v>0</v>
      </c>
      <c r="C43" s="6">
        <v>0</v>
      </c>
      <c r="D43" s="6">
        <v>1.08057</v>
      </c>
      <c r="E43" s="6">
        <v>0</v>
      </c>
      <c r="F43" s="6">
        <v>0</v>
      </c>
      <c r="G43" s="6">
        <v>0</v>
      </c>
      <c r="H43" s="6">
        <v>0</v>
      </c>
      <c r="I43" s="6">
        <v>32.224676879999997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  <c r="S43" s="7">
        <v>47.621868929999998</v>
      </c>
      <c r="T43" s="7">
        <v>0</v>
      </c>
      <c r="U43" s="7">
        <v>0</v>
      </c>
      <c r="V43" s="7">
        <v>0</v>
      </c>
      <c r="W43" s="7">
        <v>0</v>
      </c>
      <c r="X43" s="7">
        <v>0</v>
      </c>
      <c r="Y43" s="7">
        <v>0</v>
      </c>
      <c r="Z43" s="7">
        <v>0</v>
      </c>
      <c r="AA43" s="7">
        <v>0</v>
      </c>
      <c r="AB43" s="7">
        <v>71.399715790000002</v>
      </c>
      <c r="AC43" s="7">
        <v>0</v>
      </c>
      <c r="AD43" s="7">
        <v>0</v>
      </c>
      <c r="AE43" s="7">
        <v>0</v>
      </c>
      <c r="AF43" s="7">
        <v>152.32683159999999</v>
      </c>
    </row>
    <row r="44" spans="1:32" s="7" customFormat="1">
      <c r="A44" s="4" t="s">
        <v>43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7">
        <v>0</v>
      </c>
      <c r="AD44" s="7">
        <v>0</v>
      </c>
      <c r="AE44" s="7">
        <v>0</v>
      </c>
      <c r="AF44" s="7">
        <v>0</v>
      </c>
    </row>
    <row r="45" spans="1:32" s="13" customFormat="1">
      <c r="A45" s="11" t="s">
        <v>44</v>
      </c>
      <c r="B45" s="12">
        <v>0</v>
      </c>
      <c r="C45" s="12">
        <v>0</v>
      </c>
      <c r="D45" s="12">
        <v>0</v>
      </c>
      <c r="E45" s="12">
        <v>1781.3626466999999</v>
      </c>
      <c r="F45" s="12">
        <v>115</v>
      </c>
      <c r="G45" s="12">
        <v>0</v>
      </c>
      <c r="H45" s="12">
        <v>0</v>
      </c>
      <c r="I45" s="12">
        <v>0</v>
      </c>
      <c r="J45" s="13">
        <v>0</v>
      </c>
      <c r="K45" s="13">
        <v>0</v>
      </c>
      <c r="L45" s="13">
        <v>0</v>
      </c>
      <c r="M45" s="13">
        <v>0</v>
      </c>
      <c r="N45" s="13">
        <v>338.5</v>
      </c>
      <c r="O45" s="13">
        <v>-12.44263142</v>
      </c>
      <c r="P45" s="13">
        <v>0.9765393</v>
      </c>
      <c r="Q45" s="13">
        <v>802.08335822000004</v>
      </c>
      <c r="R45" s="13">
        <v>0</v>
      </c>
      <c r="S45" s="13">
        <v>0</v>
      </c>
      <c r="T45" s="13">
        <v>4.2560460000000004</v>
      </c>
      <c r="U45" s="13">
        <v>0</v>
      </c>
      <c r="V45" s="13">
        <v>86.822551000000004</v>
      </c>
      <c r="W45" s="13">
        <v>0</v>
      </c>
      <c r="X45" s="13">
        <v>0</v>
      </c>
      <c r="Y45" s="13">
        <v>0</v>
      </c>
      <c r="Z45" s="13">
        <v>0</v>
      </c>
      <c r="AA45" s="13">
        <v>147.17620590999999</v>
      </c>
      <c r="AB45" s="13">
        <v>3622.4410560000001</v>
      </c>
      <c r="AC45" s="13">
        <v>0</v>
      </c>
      <c r="AD45" s="13">
        <v>534.07064000000003</v>
      </c>
      <c r="AE45" s="13">
        <v>154.04082721</v>
      </c>
      <c r="AF45" s="13">
        <v>7574.2872389200002</v>
      </c>
    </row>
    <row r="46" spans="1:32" s="7" customFormat="1">
      <c r="A46" s="4" t="s">
        <v>45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2.08335822</v>
      </c>
      <c r="R46" s="7">
        <v>0</v>
      </c>
      <c r="S46" s="7">
        <v>0</v>
      </c>
      <c r="T46" s="7">
        <v>4.2560460000000004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6.3394042199999996</v>
      </c>
    </row>
    <row r="47" spans="1:32" s="13" customFormat="1">
      <c r="A47" s="11" t="s">
        <v>46</v>
      </c>
      <c r="B47" s="12">
        <v>0</v>
      </c>
      <c r="C47" s="12">
        <v>0</v>
      </c>
      <c r="D47" s="12">
        <v>0</v>
      </c>
      <c r="E47" s="12">
        <v>1781.3626466999999</v>
      </c>
      <c r="F47" s="12">
        <v>115</v>
      </c>
      <c r="G47" s="12">
        <v>0</v>
      </c>
      <c r="H47" s="12">
        <v>0</v>
      </c>
      <c r="I47" s="12">
        <v>0</v>
      </c>
      <c r="J47" s="13">
        <v>0</v>
      </c>
      <c r="K47" s="13">
        <v>0</v>
      </c>
      <c r="L47" s="13">
        <v>0</v>
      </c>
      <c r="M47" s="13">
        <v>0</v>
      </c>
      <c r="N47" s="13">
        <v>338.5</v>
      </c>
      <c r="O47" s="13">
        <v>-12.44263142</v>
      </c>
      <c r="P47" s="13">
        <v>0.9765393</v>
      </c>
      <c r="Q47" s="13">
        <v>800</v>
      </c>
      <c r="R47" s="13">
        <v>0</v>
      </c>
      <c r="S47" s="13">
        <v>0</v>
      </c>
      <c r="T47" s="13">
        <v>0</v>
      </c>
      <c r="U47" s="13">
        <v>0</v>
      </c>
      <c r="V47" s="13">
        <v>86.822551000000004</v>
      </c>
      <c r="W47" s="13">
        <v>0</v>
      </c>
      <c r="X47" s="13">
        <v>0</v>
      </c>
      <c r="Y47" s="13">
        <v>0</v>
      </c>
      <c r="Z47" s="13">
        <v>0</v>
      </c>
      <c r="AA47" s="13">
        <v>116.5941</v>
      </c>
      <c r="AB47" s="13">
        <v>3622.4410560000001</v>
      </c>
      <c r="AC47" s="13">
        <v>0</v>
      </c>
      <c r="AD47" s="13">
        <v>534.07064000000003</v>
      </c>
      <c r="AE47" s="13">
        <v>154.04082721</v>
      </c>
      <c r="AF47" s="13">
        <v>7537.3657287899996</v>
      </c>
    </row>
    <row r="48" spans="1:32" s="13" customFormat="1">
      <c r="A48" s="11" t="s">
        <v>35</v>
      </c>
      <c r="B48" s="12">
        <v>0</v>
      </c>
      <c r="C48" s="12">
        <v>0</v>
      </c>
      <c r="D48" s="12">
        <v>0</v>
      </c>
      <c r="E48" s="12">
        <v>1781.3626466999999</v>
      </c>
      <c r="F48" s="12">
        <v>115</v>
      </c>
      <c r="G48" s="12">
        <v>0</v>
      </c>
      <c r="H48" s="12">
        <v>0</v>
      </c>
      <c r="I48" s="12">
        <v>0</v>
      </c>
      <c r="J48" s="13">
        <v>0</v>
      </c>
      <c r="K48" s="13">
        <v>0</v>
      </c>
      <c r="L48" s="13">
        <v>0</v>
      </c>
      <c r="M48" s="13">
        <v>0</v>
      </c>
      <c r="N48" s="13">
        <v>338.5</v>
      </c>
      <c r="O48" s="13">
        <v>-12.44263142</v>
      </c>
      <c r="P48" s="13">
        <v>0.9765393</v>
      </c>
      <c r="Q48" s="13">
        <v>800</v>
      </c>
      <c r="R48" s="13">
        <v>0</v>
      </c>
      <c r="S48" s="13">
        <v>0</v>
      </c>
      <c r="T48" s="13">
        <v>0</v>
      </c>
      <c r="U48" s="13">
        <v>0</v>
      </c>
      <c r="V48" s="13">
        <v>86.822551000000004</v>
      </c>
      <c r="W48" s="13">
        <v>0</v>
      </c>
      <c r="X48" s="13">
        <v>0</v>
      </c>
      <c r="Y48" s="13">
        <v>0</v>
      </c>
      <c r="Z48" s="13">
        <v>0</v>
      </c>
      <c r="AA48" s="13">
        <v>116.5941</v>
      </c>
      <c r="AB48" s="13">
        <v>3622.4410560000001</v>
      </c>
      <c r="AC48" s="13">
        <v>0</v>
      </c>
      <c r="AD48" s="13">
        <v>534.07064000000003</v>
      </c>
      <c r="AE48" s="13">
        <v>154.04082721</v>
      </c>
      <c r="AF48" s="13">
        <v>7537.3657287899996</v>
      </c>
    </row>
    <row r="49" spans="1:32" s="13" customFormat="1">
      <c r="A49" s="11" t="s">
        <v>37</v>
      </c>
      <c r="B49" s="12">
        <v>0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533.96059439999999</v>
      </c>
      <c r="AC49" s="13">
        <v>0</v>
      </c>
      <c r="AD49" s="13">
        <v>534.07064000000003</v>
      </c>
      <c r="AE49" s="13">
        <v>0</v>
      </c>
      <c r="AF49" s="13">
        <v>1068.0312343999999</v>
      </c>
    </row>
    <row r="50" spans="1:32" s="13" customFormat="1">
      <c r="A50" s="11" t="s">
        <v>143</v>
      </c>
      <c r="B50" s="12">
        <v>0</v>
      </c>
      <c r="C50" s="12">
        <v>0</v>
      </c>
      <c r="D50" s="12">
        <v>0</v>
      </c>
      <c r="E50" s="12">
        <v>1781.3626466999999</v>
      </c>
      <c r="F50" s="12">
        <v>115</v>
      </c>
      <c r="G50" s="12">
        <v>0</v>
      </c>
      <c r="H50" s="12">
        <v>0</v>
      </c>
      <c r="I50" s="12">
        <v>0</v>
      </c>
      <c r="J50" s="13">
        <v>0</v>
      </c>
      <c r="K50" s="13">
        <v>0</v>
      </c>
      <c r="L50" s="13">
        <v>0</v>
      </c>
      <c r="M50" s="13">
        <v>0</v>
      </c>
      <c r="N50" s="13">
        <v>338.5</v>
      </c>
      <c r="O50" s="13">
        <v>0</v>
      </c>
      <c r="P50" s="13">
        <v>0</v>
      </c>
      <c r="Q50" s="13">
        <v>800</v>
      </c>
      <c r="R50" s="13">
        <v>0</v>
      </c>
      <c r="S50" s="13">
        <v>0</v>
      </c>
      <c r="T50" s="13">
        <v>0</v>
      </c>
      <c r="U50" s="13">
        <v>0</v>
      </c>
      <c r="V50" s="13">
        <v>86.822551000000004</v>
      </c>
      <c r="W50" s="13">
        <v>0</v>
      </c>
      <c r="X50" s="13">
        <v>0</v>
      </c>
      <c r="Y50" s="13">
        <v>0</v>
      </c>
      <c r="Z50" s="13">
        <v>0</v>
      </c>
      <c r="AA50" s="13">
        <v>116.5941</v>
      </c>
      <c r="AB50" s="13">
        <v>3088.4804616000001</v>
      </c>
      <c r="AC50" s="13">
        <v>0</v>
      </c>
      <c r="AD50" s="13">
        <v>0</v>
      </c>
      <c r="AE50" s="13">
        <v>153</v>
      </c>
      <c r="AF50" s="13">
        <v>6479.7597593</v>
      </c>
    </row>
    <row r="51" spans="1:32" s="13" customFormat="1">
      <c r="A51" s="11" t="s">
        <v>144</v>
      </c>
      <c r="B51" s="12">
        <v>0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0.9765393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13">
        <v>0</v>
      </c>
      <c r="AD51" s="13">
        <v>0</v>
      </c>
      <c r="AE51" s="13">
        <v>1.04082721</v>
      </c>
      <c r="AF51" s="13">
        <v>2.01736651</v>
      </c>
    </row>
    <row r="52" spans="1:32" s="7" customFormat="1">
      <c r="A52" s="4" t="s">
        <v>40</v>
      </c>
      <c r="B52" s="6">
        <v>0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-12.44263142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  <c r="W52" s="7">
        <v>0</v>
      </c>
      <c r="X52" s="7">
        <v>0</v>
      </c>
      <c r="Y52" s="7">
        <v>0</v>
      </c>
      <c r="Z52" s="7">
        <v>0</v>
      </c>
      <c r="AA52" s="7">
        <v>0</v>
      </c>
      <c r="AB52" s="7">
        <v>0</v>
      </c>
      <c r="AC52" s="7">
        <v>0</v>
      </c>
      <c r="AD52" s="7">
        <v>0</v>
      </c>
      <c r="AE52" s="7">
        <v>0</v>
      </c>
      <c r="AF52" s="7">
        <v>-12.44263142</v>
      </c>
    </row>
    <row r="53" spans="1:32" s="7" customFormat="1">
      <c r="A53" s="4" t="s">
        <v>41</v>
      </c>
      <c r="B53" s="6">
        <v>0</v>
      </c>
      <c r="C53" s="6">
        <v>0</v>
      </c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v>0</v>
      </c>
      <c r="V53" s="7">
        <v>0</v>
      </c>
      <c r="W53" s="7">
        <v>0</v>
      </c>
      <c r="X53" s="7">
        <v>0</v>
      </c>
      <c r="Y53" s="7">
        <v>0</v>
      </c>
      <c r="Z53" s="7">
        <v>0</v>
      </c>
      <c r="AA53" s="7">
        <v>0</v>
      </c>
      <c r="AB53" s="7">
        <v>0</v>
      </c>
      <c r="AC53" s="7">
        <v>0</v>
      </c>
      <c r="AD53" s="7">
        <v>0</v>
      </c>
      <c r="AE53" s="7">
        <v>0</v>
      </c>
      <c r="AF53" s="7">
        <v>0</v>
      </c>
    </row>
    <row r="54" spans="1:32" s="7" customFormat="1">
      <c r="A54" s="4" t="s">
        <v>42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7">
        <v>0</v>
      </c>
      <c r="AB54" s="7">
        <v>0</v>
      </c>
      <c r="AC54" s="7">
        <v>0</v>
      </c>
      <c r="AD54" s="7">
        <v>0</v>
      </c>
      <c r="AE54" s="7">
        <v>0</v>
      </c>
      <c r="AF54" s="7">
        <v>0</v>
      </c>
    </row>
    <row r="55" spans="1:32" s="7" customFormat="1">
      <c r="A55" s="4" t="s">
        <v>47</v>
      </c>
      <c r="B55" s="6">
        <v>0</v>
      </c>
      <c r="C55" s="6">
        <v>0</v>
      </c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  <c r="R55" s="7">
        <v>0</v>
      </c>
      <c r="S55" s="7">
        <v>0</v>
      </c>
      <c r="T55" s="7">
        <v>0</v>
      </c>
      <c r="U55" s="7">
        <v>0</v>
      </c>
      <c r="V55" s="7">
        <v>0</v>
      </c>
      <c r="W55" s="7">
        <v>0</v>
      </c>
      <c r="X55" s="7">
        <v>0</v>
      </c>
      <c r="Y55" s="7">
        <v>0</v>
      </c>
      <c r="Z55" s="7">
        <v>0</v>
      </c>
      <c r="AA55" s="7">
        <v>30.582105909999999</v>
      </c>
      <c r="AB55" s="7">
        <v>0</v>
      </c>
      <c r="AC55" s="7">
        <v>0</v>
      </c>
      <c r="AD55" s="7">
        <v>0</v>
      </c>
      <c r="AE55" s="7">
        <v>0</v>
      </c>
      <c r="AF55" s="7">
        <v>30.582105909999999</v>
      </c>
    </row>
    <row r="56" spans="1:32" s="13" customFormat="1">
      <c r="A56" s="11" t="s">
        <v>48</v>
      </c>
      <c r="B56" s="12">
        <v>83.147139050000007</v>
      </c>
      <c r="C56" s="12">
        <v>5197.6438793799998</v>
      </c>
      <c r="D56" s="12">
        <v>15964.4268421</v>
      </c>
      <c r="E56" s="12">
        <v>1489145.0111362401</v>
      </c>
      <c r="F56" s="12">
        <v>2688.0800425970001</v>
      </c>
      <c r="G56" s="12">
        <v>1163.4354329499999</v>
      </c>
      <c r="H56" s="12">
        <v>870.37107880999997</v>
      </c>
      <c r="I56" s="12">
        <v>2372.2454148800002</v>
      </c>
      <c r="J56" s="13">
        <v>5859.9438113899996</v>
      </c>
      <c r="K56" s="13">
        <v>467.33521297999999</v>
      </c>
      <c r="L56" s="13">
        <v>2796.1253612400001</v>
      </c>
      <c r="M56" s="13">
        <v>17524.445753889999</v>
      </c>
      <c r="N56" s="13">
        <v>5571.4092014300004</v>
      </c>
      <c r="O56" s="13">
        <v>19427.838213890001</v>
      </c>
      <c r="P56" s="13">
        <v>3958.2965742299998</v>
      </c>
      <c r="Q56" s="13">
        <v>105922.19138764001</v>
      </c>
      <c r="R56" s="13">
        <v>61055.982000000004</v>
      </c>
      <c r="S56" s="13">
        <v>5501.6040714600003</v>
      </c>
      <c r="T56" s="13">
        <v>4649.8379339780004</v>
      </c>
      <c r="U56" s="13">
        <v>26447.81565</v>
      </c>
      <c r="V56" s="13">
        <v>259.06117568000002</v>
      </c>
      <c r="W56" s="13">
        <v>4965.6570586500002</v>
      </c>
      <c r="X56" s="13">
        <v>452.54166734</v>
      </c>
      <c r="Y56" s="13">
        <v>20738.609721749999</v>
      </c>
      <c r="Z56" s="13">
        <v>2535.4178145599999</v>
      </c>
      <c r="AA56" s="13">
        <v>3861.5270559400001</v>
      </c>
      <c r="AB56" s="13">
        <v>136308.33458304999</v>
      </c>
      <c r="AC56" s="13">
        <v>27109.976855299999</v>
      </c>
      <c r="AD56" s="13">
        <v>59468.850250000003</v>
      </c>
      <c r="AE56" s="13">
        <v>8720.7050552599994</v>
      </c>
      <c r="AF56" s="13">
        <v>2041087.8673756651</v>
      </c>
    </row>
    <row r="57" spans="1:32" s="13" customFormat="1">
      <c r="A57" s="11" t="s">
        <v>49</v>
      </c>
      <c r="B57" s="12">
        <v>83.147139050000007</v>
      </c>
      <c r="C57" s="12">
        <v>5197.6438793799998</v>
      </c>
      <c r="D57" s="12">
        <v>15918.513800799999</v>
      </c>
      <c r="E57" s="12">
        <v>1482162.1485497199</v>
      </c>
      <c r="F57" s="12">
        <v>2688.0800425970001</v>
      </c>
      <c r="G57" s="12">
        <v>1163.4354329499999</v>
      </c>
      <c r="H57" s="12">
        <v>870.37107880999997</v>
      </c>
      <c r="I57" s="12">
        <v>2372.2454148800002</v>
      </c>
      <c r="J57" s="13">
        <v>5859.9438113899996</v>
      </c>
      <c r="K57" s="13">
        <v>467.33521297999999</v>
      </c>
      <c r="L57" s="13">
        <v>2796.1253612400001</v>
      </c>
      <c r="M57" s="13">
        <v>17524.445753889999</v>
      </c>
      <c r="N57" s="13">
        <v>5571.4092014300004</v>
      </c>
      <c r="O57" s="13">
        <v>19317.115425110002</v>
      </c>
      <c r="P57" s="13">
        <v>3653.93710362</v>
      </c>
      <c r="Q57" s="13">
        <v>105930.72503060001</v>
      </c>
      <c r="R57" s="13">
        <v>61055.982000000004</v>
      </c>
      <c r="S57" s="13">
        <v>5501.6040714600003</v>
      </c>
      <c r="T57" s="13">
        <v>4649.8379339780004</v>
      </c>
      <c r="U57" s="13">
        <v>26390.651020000001</v>
      </c>
      <c r="V57" s="13">
        <v>259.06117568000002</v>
      </c>
      <c r="W57" s="13">
        <v>3060.1854210000001</v>
      </c>
      <c r="X57" s="13">
        <v>452.54166734</v>
      </c>
      <c r="Y57" s="13">
        <v>20738.609721749999</v>
      </c>
      <c r="Z57" s="13">
        <v>2535.6476279600001</v>
      </c>
      <c r="AA57" s="13">
        <v>3861.5270559400001</v>
      </c>
      <c r="AB57" s="13">
        <v>136365.81537960999</v>
      </c>
      <c r="AC57" s="13">
        <v>27109.976855299999</v>
      </c>
      <c r="AD57" s="13">
        <v>59463.656949999997</v>
      </c>
      <c r="AE57" s="13">
        <v>8720.7050552599994</v>
      </c>
      <c r="AF57" s="13">
        <v>2031742.4241737251</v>
      </c>
    </row>
    <row r="58" spans="1:32" s="13" customFormat="1">
      <c r="A58" s="11" t="s">
        <v>50</v>
      </c>
      <c r="B58" s="12">
        <v>83.147139050000007</v>
      </c>
      <c r="C58" s="12">
        <v>5040.82228261</v>
      </c>
      <c r="D58" s="12">
        <v>11831.5595249</v>
      </c>
      <c r="E58" s="12">
        <v>1447678.6316663199</v>
      </c>
      <c r="F58" s="12">
        <v>2272.6112145450002</v>
      </c>
      <c r="G58" s="12">
        <v>964.16988450999997</v>
      </c>
      <c r="H58" s="12">
        <v>864.94453941999996</v>
      </c>
      <c r="I58" s="12">
        <v>2345.8362015600001</v>
      </c>
      <c r="J58" s="13">
        <v>5530.87439275</v>
      </c>
      <c r="K58" s="13">
        <v>414.62992498</v>
      </c>
      <c r="L58" s="13">
        <v>2235.1634185500002</v>
      </c>
      <c r="M58" s="13">
        <v>15358.857913850001</v>
      </c>
      <c r="N58" s="13">
        <v>4856.0905364</v>
      </c>
      <c r="O58" s="13">
        <v>13461.188626069999</v>
      </c>
      <c r="P58" s="13">
        <v>3624.8535821700002</v>
      </c>
      <c r="Q58" s="13">
        <v>100973.58388921</v>
      </c>
      <c r="R58" s="13">
        <v>56488.251400000001</v>
      </c>
      <c r="S58" s="13">
        <v>5172.1385017900002</v>
      </c>
      <c r="T58" s="13">
        <v>4527.4511603780002</v>
      </c>
      <c r="U58" s="13">
        <v>23534.708129999999</v>
      </c>
      <c r="V58" s="13">
        <v>246.10946059</v>
      </c>
      <c r="W58" s="13">
        <v>1602.6697369999999</v>
      </c>
      <c r="X58" s="13">
        <v>440.88170108000003</v>
      </c>
      <c r="Y58" s="13">
        <v>20145.90072645</v>
      </c>
      <c r="Z58" s="13">
        <v>2273.47289434</v>
      </c>
      <c r="AA58" s="13">
        <v>2187.4093644099999</v>
      </c>
      <c r="AB58" s="13">
        <v>125695.95312863</v>
      </c>
      <c r="AC58" s="13">
        <v>24677.18572818</v>
      </c>
      <c r="AD58" s="13">
        <v>50798.451699999998</v>
      </c>
      <c r="AE58" s="13">
        <v>7838.4883952800001</v>
      </c>
      <c r="AF58" s="13">
        <v>1943166.0367650229</v>
      </c>
    </row>
    <row r="59" spans="1:32" s="7" customFormat="1">
      <c r="A59" s="4" t="s">
        <v>51</v>
      </c>
      <c r="B59" s="6">
        <v>37.276886730000001</v>
      </c>
      <c r="C59" s="6">
        <v>3168.88108685</v>
      </c>
      <c r="D59" s="6">
        <v>7094.0786261000003</v>
      </c>
      <c r="E59" s="6">
        <v>712254.70902129996</v>
      </c>
      <c r="F59" s="6">
        <v>1561.1988779559999</v>
      </c>
      <c r="G59" s="6">
        <v>579.50537363000001</v>
      </c>
      <c r="H59" s="6">
        <v>255.13011254</v>
      </c>
      <c r="I59" s="6">
        <v>575.35240838000004</v>
      </c>
      <c r="J59" s="7">
        <v>1189.4977552800001</v>
      </c>
      <c r="K59" s="7">
        <v>163.88345699000001</v>
      </c>
      <c r="L59" s="7">
        <v>1358.7829448</v>
      </c>
      <c r="M59" s="7">
        <v>4795.3221428300003</v>
      </c>
      <c r="N59" s="7">
        <v>1444.69340769</v>
      </c>
      <c r="O59" s="7">
        <v>6322.8433225700001</v>
      </c>
      <c r="P59" s="7">
        <v>1661.56121594</v>
      </c>
      <c r="Q59" s="7">
        <v>7861.9133306499998</v>
      </c>
      <c r="R59" s="7">
        <v>27597.170600000001</v>
      </c>
      <c r="S59" s="7">
        <v>2936.2392245999999</v>
      </c>
      <c r="T59" s="7">
        <v>2348.4044187300001</v>
      </c>
      <c r="U59" s="7">
        <v>16506.617709999999</v>
      </c>
      <c r="V59" s="7">
        <v>79.195002549999998</v>
      </c>
      <c r="W59" s="7">
        <v>411.47238299999998</v>
      </c>
      <c r="X59" s="7">
        <v>261.59849150999997</v>
      </c>
      <c r="Y59" s="7">
        <v>8555.5204119499995</v>
      </c>
      <c r="Z59" s="7">
        <v>969.21202942000002</v>
      </c>
      <c r="AA59" s="7">
        <v>1256.1903930200001</v>
      </c>
      <c r="AB59" s="7">
        <v>88274.067393089994</v>
      </c>
      <c r="AC59" s="7">
        <v>17734.206250290001</v>
      </c>
      <c r="AD59" s="7">
        <v>34480.588609999999</v>
      </c>
      <c r="AE59" s="7">
        <v>5919.9996147600004</v>
      </c>
      <c r="AF59" s="7">
        <v>957655.11250315595</v>
      </c>
    </row>
    <row r="60" spans="1:32" s="7" customFormat="1">
      <c r="A60" s="4" t="s">
        <v>52</v>
      </c>
      <c r="B60" s="6">
        <v>1.32698169</v>
      </c>
      <c r="C60" s="6">
        <v>160.50030163</v>
      </c>
      <c r="D60" s="6">
        <v>316.82185650000002</v>
      </c>
      <c r="E60" s="6">
        <v>3282.6649978</v>
      </c>
      <c r="F60" s="6">
        <v>6.1266353279999999</v>
      </c>
      <c r="G60" s="6">
        <v>4.90061897</v>
      </c>
      <c r="H60" s="6">
        <v>0.97699767000000004</v>
      </c>
      <c r="I60" s="6">
        <v>28.476668879999998</v>
      </c>
      <c r="J60" s="7">
        <v>5.52095</v>
      </c>
      <c r="K60" s="7">
        <v>8.30613928</v>
      </c>
      <c r="L60" s="7">
        <v>70.064652929999994</v>
      </c>
      <c r="M60" s="7">
        <v>238.92234773999999</v>
      </c>
      <c r="N60" s="7">
        <v>162.74313175</v>
      </c>
      <c r="O60" s="7">
        <v>301.35191150000003</v>
      </c>
      <c r="P60" s="7">
        <v>82.941901720000004</v>
      </c>
      <c r="Q60" s="7">
        <v>18.153736469999998</v>
      </c>
      <c r="R60" s="7">
        <v>77.629499999999993</v>
      </c>
      <c r="S60" s="7">
        <v>140.49334200999999</v>
      </c>
      <c r="T60" s="7">
        <v>119.19796236000001</v>
      </c>
      <c r="U60" s="7">
        <v>75.6203</v>
      </c>
      <c r="V60" s="7">
        <v>3.9970534400000002</v>
      </c>
      <c r="W60" s="7">
        <v>20.202387999999999</v>
      </c>
      <c r="X60" s="7">
        <v>13.413221</v>
      </c>
      <c r="Y60" s="7">
        <v>19.800738200000001</v>
      </c>
      <c r="Z60" s="7">
        <v>48.607267849999999</v>
      </c>
      <c r="AA60" s="7">
        <v>77.654335369999998</v>
      </c>
      <c r="AB60" s="7">
        <v>401.07640085000003</v>
      </c>
      <c r="AC60" s="7">
        <v>40.918617050000002</v>
      </c>
      <c r="AD60" s="7">
        <v>159.36824999999999</v>
      </c>
      <c r="AE60" s="7">
        <v>25.655296830000001</v>
      </c>
      <c r="AF60" s="7">
        <v>5913.4345028179996</v>
      </c>
    </row>
    <row r="61" spans="1:32" s="7" customFormat="1">
      <c r="A61" s="4" t="s">
        <v>145</v>
      </c>
      <c r="B61" s="6">
        <v>1.24271964</v>
      </c>
      <c r="C61" s="6">
        <v>145.90936213000001</v>
      </c>
      <c r="D61" s="6">
        <v>301.73506229999998</v>
      </c>
      <c r="E61" s="6">
        <v>0</v>
      </c>
      <c r="F61" s="6">
        <v>0</v>
      </c>
      <c r="G61" s="6">
        <v>0</v>
      </c>
      <c r="H61" s="6">
        <v>0</v>
      </c>
      <c r="I61" s="6">
        <v>25.887868619999999</v>
      </c>
      <c r="J61" s="7">
        <v>0</v>
      </c>
      <c r="K61" s="7">
        <v>7.7148068900000002</v>
      </c>
      <c r="L61" s="7">
        <v>63.544915949999996</v>
      </c>
      <c r="M61" s="7">
        <v>216.86909075</v>
      </c>
      <c r="N61" s="7">
        <v>135.31040368999999</v>
      </c>
      <c r="O61" s="7">
        <v>287.00175899999999</v>
      </c>
      <c r="P61" s="7">
        <v>75.401728689999999</v>
      </c>
      <c r="Q61" s="7">
        <v>0</v>
      </c>
      <c r="R61" s="7">
        <v>0</v>
      </c>
      <c r="S61" s="7">
        <v>127.72122</v>
      </c>
      <c r="T61" s="7">
        <v>108.36178633999999</v>
      </c>
      <c r="U61" s="7">
        <v>0</v>
      </c>
      <c r="V61" s="7">
        <v>3.6336539999999999</v>
      </c>
      <c r="W61" s="7">
        <v>18.367554999999999</v>
      </c>
      <c r="X61" s="7">
        <v>12.193847999999999</v>
      </c>
      <c r="Y61" s="7">
        <v>0</v>
      </c>
      <c r="Z61" s="7">
        <v>44.188420690000001</v>
      </c>
      <c r="AA61" s="7">
        <v>73.956509249999996</v>
      </c>
      <c r="AB61" s="7">
        <v>0</v>
      </c>
      <c r="AC61" s="7">
        <v>0</v>
      </c>
      <c r="AD61" s="7">
        <v>0</v>
      </c>
      <c r="AE61" s="7">
        <v>0</v>
      </c>
      <c r="AF61" s="7">
        <v>1649.0407109400001</v>
      </c>
    </row>
    <row r="62" spans="1:32" s="7" customFormat="1">
      <c r="A62" s="4" t="s">
        <v>146</v>
      </c>
      <c r="B62" s="6">
        <v>8.4262050000000005E-2</v>
      </c>
      <c r="C62" s="6">
        <v>14.590939499999999</v>
      </c>
      <c r="D62" s="6">
        <v>15.0867942</v>
      </c>
      <c r="E62" s="6">
        <v>3282.6649978</v>
      </c>
      <c r="F62" s="6">
        <v>6.1266353279999999</v>
      </c>
      <c r="G62" s="6">
        <v>4.90061897</v>
      </c>
      <c r="H62" s="6">
        <v>0.97699767000000004</v>
      </c>
      <c r="I62" s="6">
        <v>2.5888002600000002</v>
      </c>
      <c r="J62" s="7">
        <v>5.52095</v>
      </c>
      <c r="K62" s="7">
        <v>0.59133239000000004</v>
      </c>
      <c r="L62" s="7">
        <v>6.5197369800000002</v>
      </c>
      <c r="M62" s="7">
        <v>22.053256990000001</v>
      </c>
      <c r="N62" s="7">
        <v>27.432728059999999</v>
      </c>
      <c r="O62" s="7">
        <v>14.3501525</v>
      </c>
      <c r="P62" s="7">
        <v>7.5401730300000001</v>
      </c>
      <c r="Q62" s="7">
        <v>18.153736469999998</v>
      </c>
      <c r="R62" s="7">
        <v>77.629499999999993</v>
      </c>
      <c r="S62" s="7">
        <v>12.77212201</v>
      </c>
      <c r="T62" s="7">
        <v>10.83617602</v>
      </c>
      <c r="U62" s="7">
        <v>75.6203</v>
      </c>
      <c r="V62" s="7">
        <v>0.36339944000000002</v>
      </c>
      <c r="W62" s="7">
        <v>1.8348329999999999</v>
      </c>
      <c r="X62" s="7">
        <v>1.219373</v>
      </c>
      <c r="Y62" s="7">
        <v>19.800738200000001</v>
      </c>
      <c r="Z62" s="7">
        <v>4.4188471600000003</v>
      </c>
      <c r="AA62" s="7">
        <v>3.6978261200000002</v>
      </c>
      <c r="AB62" s="7">
        <v>401.07640085000003</v>
      </c>
      <c r="AC62" s="7">
        <v>40.918617050000002</v>
      </c>
      <c r="AD62" s="7">
        <v>159.36824999999999</v>
      </c>
      <c r="AE62" s="7">
        <v>25.655296830000001</v>
      </c>
      <c r="AF62" s="7">
        <v>4264.3937918780002</v>
      </c>
    </row>
    <row r="63" spans="1:32" s="7" customFormat="1">
      <c r="A63" s="4" t="s">
        <v>53</v>
      </c>
      <c r="B63" s="6">
        <v>35.766889489999997</v>
      </c>
      <c r="C63" s="6">
        <v>1309.0478531199999</v>
      </c>
      <c r="D63" s="6">
        <v>3626.2695577999998</v>
      </c>
      <c r="E63" s="6">
        <v>256015.37640519999</v>
      </c>
      <c r="F63" s="6">
        <v>506.95853605399998</v>
      </c>
      <c r="G63" s="6">
        <v>319.37699305000001</v>
      </c>
      <c r="H63" s="6">
        <v>40.344601709999999</v>
      </c>
      <c r="I63" s="6">
        <v>123.51268491</v>
      </c>
      <c r="J63" s="7">
        <v>469.66441778000001</v>
      </c>
      <c r="K63" s="7">
        <v>232.66509471000001</v>
      </c>
      <c r="L63" s="7">
        <v>569.02249655000003</v>
      </c>
      <c r="M63" s="7">
        <v>7983.3629141900001</v>
      </c>
      <c r="N63" s="7">
        <v>1499.2102678199999</v>
      </c>
      <c r="O63" s="7">
        <v>3868.9409878299998</v>
      </c>
      <c r="P63" s="7">
        <v>356.10425034000002</v>
      </c>
      <c r="Q63" s="7">
        <v>11314.63739261</v>
      </c>
      <c r="R63" s="7">
        <v>18711.5959</v>
      </c>
      <c r="S63" s="7">
        <v>1964.59562267</v>
      </c>
      <c r="T63" s="7">
        <v>1863.1194559579999</v>
      </c>
      <c r="U63" s="7">
        <v>3834.8592600000002</v>
      </c>
      <c r="V63" s="7">
        <v>155.6078344</v>
      </c>
      <c r="W63" s="7">
        <v>805.75663499999996</v>
      </c>
      <c r="X63" s="7">
        <v>120.128021</v>
      </c>
      <c r="Y63" s="7">
        <v>3972.2795194</v>
      </c>
      <c r="Z63" s="7">
        <v>1124.8131936899999</v>
      </c>
      <c r="AA63" s="7">
        <v>646.85977997999998</v>
      </c>
      <c r="AB63" s="7">
        <v>16533.666170209999</v>
      </c>
      <c r="AC63" s="7">
        <v>4229.6930627700003</v>
      </c>
      <c r="AD63" s="7">
        <v>5908.7097899999999</v>
      </c>
      <c r="AE63" s="7">
        <v>1115.3901650800001</v>
      </c>
      <c r="AF63" s="7">
        <v>349257.335753322</v>
      </c>
    </row>
    <row r="64" spans="1:32" s="13" customFormat="1">
      <c r="A64" s="11" t="s">
        <v>54</v>
      </c>
      <c r="B64" s="12">
        <v>0</v>
      </c>
      <c r="C64" s="12">
        <v>0</v>
      </c>
      <c r="D64" s="12">
        <v>0</v>
      </c>
      <c r="E64" s="12">
        <v>2748.9617506999998</v>
      </c>
      <c r="F64" s="12">
        <v>0</v>
      </c>
      <c r="G64" s="12">
        <v>0</v>
      </c>
      <c r="H64" s="12">
        <v>0</v>
      </c>
      <c r="I64" s="12">
        <v>0</v>
      </c>
      <c r="J64" s="13">
        <v>0</v>
      </c>
      <c r="K64" s="13">
        <v>0</v>
      </c>
      <c r="L64" s="13">
        <v>0</v>
      </c>
      <c r="M64" s="13">
        <v>216.54411153000001</v>
      </c>
      <c r="N64" s="13">
        <v>0</v>
      </c>
      <c r="O64" s="13">
        <v>76.739533800000004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20.5336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301.68843394999999</v>
      </c>
      <c r="AC64" s="13">
        <v>0</v>
      </c>
      <c r="AD64" s="13">
        <v>316.33031999999997</v>
      </c>
      <c r="AE64" s="13">
        <v>21.214019950000001</v>
      </c>
      <c r="AF64" s="13">
        <v>3702.0117699299999</v>
      </c>
    </row>
    <row r="65" spans="1:32" s="13" customFormat="1">
      <c r="A65" s="11" t="s">
        <v>55</v>
      </c>
      <c r="B65" s="12">
        <v>0</v>
      </c>
      <c r="C65" s="12">
        <v>0</v>
      </c>
      <c r="D65" s="12">
        <v>0</v>
      </c>
      <c r="E65" s="12">
        <v>98.496397400000006</v>
      </c>
      <c r="F65" s="12">
        <v>0</v>
      </c>
      <c r="G65" s="12">
        <v>0</v>
      </c>
      <c r="H65" s="12">
        <v>0</v>
      </c>
      <c r="I65" s="12">
        <v>0</v>
      </c>
      <c r="J65" s="13">
        <v>0</v>
      </c>
      <c r="K65" s="13">
        <v>0</v>
      </c>
      <c r="L65" s="13">
        <v>0</v>
      </c>
      <c r="M65" s="13">
        <v>216.54411153000001</v>
      </c>
      <c r="N65" s="13">
        <v>0</v>
      </c>
      <c r="O65" s="13">
        <v>76.739533800000004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20.5336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301.68843394999999</v>
      </c>
      <c r="AC65" s="13">
        <v>0</v>
      </c>
      <c r="AD65" s="13">
        <v>316.33031999999997</v>
      </c>
      <c r="AE65" s="13">
        <v>21.214019950000001</v>
      </c>
      <c r="AF65" s="13">
        <v>1051.5464166300001</v>
      </c>
    </row>
    <row r="66" spans="1:32" s="7" customFormat="1">
      <c r="A66" s="4" t="s">
        <v>30</v>
      </c>
      <c r="B66" s="6">
        <v>0</v>
      </c>
      <c r="C66" s="6">
        <v>0</v>
      </c>
      <c r="D66" s="6">
        <v>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  <c r="Z66" s="7">
        <v>0</v>
      </c>
      <c r="AA66" s="7">
        <v>0</v>
      </c>
      <c r="AB66" s="7">
        <v>80.710473410000006</v>
      </c>
      <c r="AC66" s="7">
        <v>0</v>
      </c>
      <c r="AD66" s="7">
        <v>142.34277</v>
      </c>
      <c r="AE66" s="7">
        <v>21.214019950000001</v>
      </c>
      <c r="AF66" s="7">
        <v>244.26726335999999</v>
      </c>
    </row>
    <row r="67" spans="1:32" s="7" customFormat="1">
      <c r="A67" s="4" t="s">
        <v>29</v>
      </c>
      <c r="B67" s="6">
        <v>0</v>
      </c>
      <c r="C67" s="6">
        <v>0</v>
      </c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7">
        <v>0</v>
      </c>
      <c r="Q67" s="7">
        <v>0</v>
      </c>
      <c r="R67" s="7">
        <v>0</v>
      </c>
      <c r="S67" s="7">
        <v>0</v>
      </c>
      <c r="T67" s="7">
        <v>0</v>
      </c>
      <c r="U67" s="7">
        <v>20.159990000000001</v>
      </c>
      <c r="V67" s="7">
        <v>0</v>
      </c>
      <c r="W67" s="7">
        <v>0</v>
      </c>
      <c r="X67" s="7">
        <v>0</v>
      </c>
      <c r="Y67" s="7">
        <v>0</v>
      </c>
      <c r="Z67" s="7">
        <v>0</v>
      </c>
      <c r="AA67" s="7">
        <v>0</v>
      </c>
      <c r="AB67" s="7">
        <v>0</v>
      </c>
      <c r="AC67" s="7">
        <v>0</v>
      </c>
      <c r="AD67" s="7">
        <v>0</v>
      </c>
      <c r="AE67" s="7">
        <v>0</v>
      </c>
      <c r="AF67" s="7">
        <v>20.159990000000001</v>
      </c>
    </row>
    <row r="68" spans="1:32" s="7" customFormat="1">
      <c r="A68" s="4" t="s">
        <v>31</v>
      </c>
      <c r="B68" s="6">
        <v>0</v>
      </c>
      <c r="C68" s="6">
        <v>0</v>
      </c>
      <c r="D68" s="6">
        <v>0</v>
      </c>
      <c r="E68" s="6">
        <v>98.496397400000006</v>
      </c>
      <c r="F68" s="6">
        <v>0</v>
      </c>
      <c r="G68" s="6">
        <v>0</v>
      </c>
      <c r="H68" s="6">
        <v>0</v>
      </c>
      <c r="I68" s="6">
        <v>0</v>
      </c>
      <c r="J68" s="7">
        <v>0</v>
      </c>
      <c r="K68" s="7">
        <v>0</v>
      </c>
      <c r="L68" s="7">
        <v>0</v>
      </c>
      <c r="M68" s="7">
        <v>216.54411153000001</v>
      </c>
      <c r="N68" s="7">
        <v>0</v>
      </c>
      <c r="O68" s="7">
        <v>76.739533800000004</v>
      </c>
      <c r="P68" s="7">
        <v>0</v>
      </c>
      <c r="Q68" s="7">
        <v>0</v>
      </c>
      <c r="R68" s="7">
        <v>0</v>
      </c>
      <c r="S68" s="7">
        <v>0</v>
      </c>
      <c r="T68" s="7">
        <v>0</v>
      </c>
      <c r="U68" s="7">
        <v>0.37361</v>
      </c>
      <c r="V68" s="7">
        <v>0</v>
      </c>
      <c r="W68" s="7">
        <v>0</v>
      </c>
      <c r="X68" s="7">
        <v>0</v>
      </c>
      <c r="Y68" s="7">
        <v>0</v>
      </c>
      <c r="Z68" s="7">
        <v>0</v>
      </c>
      <c r="AA68" s="7">
        <v>0</v>
      </c>
      <c r="AB68" s="7">
        <v>220.97796054</v>
      </c>
      <c r="AC68" s="7">
        <v>0</v>
      </c>
      <c r="AD68" s="7">
        <v>173.98755</v>
      </c>
      <c r="AE68" s="7">
        <v>0</v>
      </c>
      <c r="AF68" s="7">
        <v>787.11916326999994</v>
      </c>
    </row>
    <row r="69" spans="1:32" s="7" customFormat="1">
      <c r="A69" s="4" t="s">
        <v>56</v>
      </c>
      <c r="B69" s="6">
        <v>0</v>
      </c>
      <c r="C69" s="6">
        <v>0</v>
      </c>
      <c r="D69" s="6">
        <v>0</v>
      </c>
      <c r="E69" s="6">
        <v>2650.4653533000001</v>
      </c>
      <c r="F69" s="6">
        <v>0</v>
      </c>
      <c r="G69" s="6">
        <v>0</v>
      </c>
      <c r="H69" s="6">
        <v>0</v>
      </c>
      <c r="I69" s="6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7">
        <v>0</v>
      </c>
      <c r="AB69" s="7">
        <v>0</v>
      </c>
      <c r="AC69" s="7">
        <v>0</v>
      </c>
      <c r="AD69" s="7">
        <v>0</v>
      </c>
      <c r="AE69" s="7">
        <v>0</v>
      </c>
      <c r="AF69" s="7">
        <v>2650.4653533000001</v>
      </c>
    </row>
    <row r="70" spans="1:32" s="13" customFormat="1">
      <c r="A70" s="11" t="s">
        <v>57</v>
      </c>
      <c r="B70" s="12">
        <v>8.7763811399999998</v>
      </c>
      <c r="C70" s="12">
        <v>402.39304100999999</v>
      </c>
      <c r="D70" s="12">
        <v>794.38948449999998</v>
      </c>
      <c r="E70" s="12">
        <v>473376.91949131998</v>
      </c>
      <c r="F70" s="12">
        <v>198.32716520700001</v>
      </c>
      <c r="G70" s="12">
        <v>60.386898860000002</v>
      </c>
      <c r="H70" s="12">
        <v>568.49282749999998</v>
      </c>
      <c r="I70" s="12">
        <v>1618.49443939</v>
      </c>
      <c r="J70" s="13">
        <v>3866.1912696899999</v>
      </c>
      <c r="K70" s="13">
        <v>9.7752339999999993</v>
      </c>
      <c r="L70" s="13">
        <v>237.29332427</v>
      </c>
      <c r="M70" s="13">
        <v>2124.7063975599999</v>
      </c>
      <c r="N70" s="13">
        <v>1749.44372914</v>
      </c>
      <c r="O70" s="13">
        <v>2891.3128703699999</v>
      </c>
      <c r="P70" s="13">
        <v>1524.24621417</v>
      </c>
      <c r="Q70" s="13">
        <v>81778.879429480003</v>
      </c>
      <c r="R70" s="13">
        <v>10101.8554</v>
      </c>
      <c r="S70" s="13">
        <v>130.81031250999999</v>
      </c>
      <c r="T70" s="13">
        <v>196.72932333</v>
      </c>
      <c r="U70" s="13">
        <v>3097.07726</v>
      </c>
      <c r="V70" s="13">
        <v>7.3095701999999996</v>
      </c>
      <c r="W70" s="13">
        <v>365.23833100000002</v>
      </c>
      <c r="X70" s="13">
        <v>45.74196757</v>
      </c>
      <c r="Y70" s="13">
        <v>7598.3000568999996</v>
      </c>
      <c r="Z70" s="13">
        <v>130.84040338</v>
      </c>
      <c r="AA70" s="13">
        <v>206.70485604000001</v>
      </c>
      <c r="AB70" s="13">
        <v>20185.45473053</v>
      </c>
      <c r="AC70" s="13">
        <v>2672.3677980699999</v>
      </c>
      <c r="AD70" s="13">
        <v>9933.4547299999995</v>
      </c>
      <c r="AE70" s="13">
        <v>756.22929866000004</v>
      </c>
      <c r="AF70" s="13">
        <v>626638.14223579702</v>
      </c>
    </row>
    <row r="71" spans="1:32" s="7" customFormat="1">
      <c r="A71" s="4" t="s">
        <v>58</v>
      </c>
      <c r="B71" s="6">
        <v>0</v>
      </c>
      <c r="C71" s="6">
        <v>8.4949460200000004</v>
      </c>
      <c r="D71" s="6">
        <v>0</v>
      </c>
      <c r="E71" s="6">
        <v>291.66665999999998</v>
      </c>
      <c r="F71" s="6">
        <v>6.6560484000000004</v>
      </c>
      <c r="G71" s="6">
        <v>0</v>
      </c>
      <c r="H71" s="6">
        <v>0</v>
      </c>
      <c r="I71" s="6">
        <v>1553.6</v>
      </c>
      <c r="J71" s="7">
        <v>54.959787400000003</v>
      </c>
      <c r="K71" s="7">
        <v>0</v>
      </c>
      <c r="L71" s="7">
        <v>90.826991829999997</v>
      </c>
      <c r="M71" s="7">
        <v>1015.72162</v>
      </c>
      <c r="N71" s="7">
        <v>11</v>
      </c>
      <c r="O71" s="7">
        <v>51.324948339999999</v>
      </c>
      <c r="P71" s="7">
        <v>1274.87931873</v>
      </c>
      <c r="Q71" s="7">
        <v>3685.6354931000001</v>
      </c>
      <c r="R71" s="7">
        <v>3841.5648999999999</v>
      </c>
      <c r="S71" s="7">
        <v>4.6842129999999997</v>
      </c>
      <c r="T71" s="7">
        <v>24.478614700000001</v>
      </c>
      <c r="U71" s="7">
        <v>11.047269999999999</v>
      </c>
      <c r="V71" s="7">
        <v>0</v>
      </c>
      <c r="W71" s="7">
        <v>151.264689</v>
      </c>
      <c r="X71" s="7">
        <v>5.28033675</v>
      </c>
      <c r="Y71" s="7">
        <v>386.531791</v>
      </c>
      <c r="Z71" s="7">
        <v>31.0918934</v>
      </c>
      <c r="AA71" s="7">
        <v>30.10642228</v>
      </c>
      <c r="AB71" s="7">
        <v>0</v>
      </c>
      <c r="AC71" s="7">
        <v>0</v>
      </c>
      <c r="AD71" s="7">
        <v>24.161449999999999</v>
      </c>
      <c r="AE71" s="7">
        <v>41.051145290000001</v>
      </c>
      <c r="AF71" s="7">
        <v>12596.02853924</v>
      </c>
    </row>
    <row r="72" spans="1:32" s="7" customFormat="1">
      <c r="A72" s="4" t="s">
        <v>59</v>
      </c>
      <c r="B72" s="6">
        <v>0</v>
      </c>
      <c r="C72" s="6">
        <v>0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1553.6</v>
      </c>
      <c r="J72" s="7">
        <v>0</v>
      </c>
      <c r="K72" s="7">
        <v>0</v>
      </c>
      <c r="L72" s="7">
        <v>27.697338330000001</v>
      </c>
      <c r="M72" s="7">
        <v>0</v>
      </c>
      <c r="N72" s="7">
        <v>11</v>
      </c>
      <c r="O72" s="7">
        <v>0</v>
      </c>
      <c r="P72" s="7">
        <v>0</v>
      </c>
      <c r="Q72" s="7">
        <v>300</v>
      </c>
      <c r="R72" s="7">
        <v>0</v>
      </c>
      <c r="S72" s="7">
        <v>0</v>
      </c>
      <c r="T72" s="7">
        <v>0</v>
      </c>
      <c r="U72" s="7">
        <v>11.047269999999999</v>
      </c>
      <c r="V72" s="7">
        <v>0</v>
      </c>
      <c r="W72" s="7">
        <v>0</v>
      </c>
      <c r="X72" s="7">
        <v>0</v>
      </c>
      <c r="Y72" s="7">
        <v>0</v>
      </c>
      <c r="Z72" s="7">
        <v>0</v>
      </c>
      <c r="AA72" s="7">
        <v>0</v>
      </c>
      <c r="AB72" s="7">
        <v>0</v>
      </c>
      <c r="AC72" s="7">
        <v>0</v>
      </c>
      <c r="AD72" s="7">
        <v>24.161449999999999</v>
      </c>
      <c r="AE72" s="7">
        <v>0</v>
      </c>
      <c r="AF72" s="7">
        <v>1927.5060583300001</v>
      </c>
    </row>
    <row r="73" spans="1:32" s="7" customFormat="1">
      <c r="A73" s="4" t="s">
        <v>60</v>
      </c>
      <c r="B73" s="6">
        <v>0</v>
      </c>
      <c r="C73" s="6">
        <v>0</v>
      </c>
      <c r="D73" s="6">
        <v>0</v>
      </c>
      <c r="E73" s="6">
        <v>291.66665999999998</v>
      </c>
      <c r="F73" s="6">
        <v>6.6560484000000004</v>
      </c>
      <c r="G73" s="6">
        <v>0</v>
      </c>
      <c r="H73" s="6">
        <v>0</v>
      </c>
      <c r="I73" s="6">
        <v>0</v>
      </c>
      <c r="J73" s="7">
        <v>54.959787400000003</v>
      </c>
      <c r="K73" s="7">
        <v>0</v>
      </c>
      <c r="L73" s="7">
        <v>59.131903909999998</v>
      </c>
      <c r="M73" s="7">
        <v>1000</v>
      </c>
      <c r="N73" s="7">
        <v>0</v>
      </c>
      <c r="O73" s="7">
        <v>15</v>
      </c>
      <c r="P73" s="7">
        <v>36.214381299999999</v>
      </c>
      <c r="Q73" s="7">
        <v>3295.6354931000001</v>
      </c>
      <c r="R73" s="7">
        <v>698.2432</v>
      </c>
      <c r="S73" s="7">
        <v>4.6842129999999997</v>
      </c>
      <c r="T73" s="7">
        <v>24.478614700000001</v>
      </c>
      <c r="U73" s="7">
        <v>0</v>
      </c>
      <c r="V73" s="7">
        <v>0</v>
      </c>
      <c r="W73" s="7">
        <v>6.5288269999999997</v>
      </c>
      <c r="X73" s="7">
        <v>1.65929639</v>
      </c>
      <c r="Y73" s="7">
        <v>365.563377</v>
      </c>
      <c r="Z73" s="7">
        <v>31.0918934</v>
      </c>
      <c r="AA73" s="7">
        <v>25.074076000000002</v>
      </c>
      <c r="AB73" s="7">
        <v>0</v>
      </c>
      <c r="AC73" s="7">
        <v>0</v>
      </c>
      <c r="AD73" s="7">
        <v>0</v>
      </c>
      <c r="AE73" s="7">
        <v>0</v>
      </c>
      <c r="AF73" s="7">
        <v>5916.5877716000005</v>
      </c>
    </row>
    <row r="74" spans="1:32" s="7" customFormat="1">
      <c r="A74" s="4" t="s">
        <v>147</v>
      </c>
      <c r="B74" s="6">
        <v>0</v>
      </c>
      <c r="C74" s="6">
        <v>0</v>
      </c>
      <c r="D74" s="6">
        <v>0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7">
        <v>0</v>
      </c>
      <c r="K74" s="7">
        <v>0</v>
      </c>
      <c r="L74" s="7">
        <v>0</v>
      </c>
      <c r="M74" s="7">
        <v>5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7">
        <v>0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7">
        <v>0</v>
      </c>
      <c r="AB74" s="7">
        <v>0</v>
      </c>
      <c r="AC74" s="7">
        <v>0</v>
      </c>
      <c r="AD74" s="7">
        <v>0</v>
      </c>
      <c r="AE74" s="7">
        <v>0</v>
      </c>
      <c r="AF74" s="7">
        <v>5</v>
      </c>
    </row>
    <row r="75" spans="1:32" s="7" customFormat="1">
      <c r="A75" s="4" t="s">
        <v>148</v>
      </c>
      <c r="B75" s="6">
        <v>0</v>
      </c>
      <c r="C75" s="6">
        <v>8.4949460200000004</v>
      </c>
      <c r="D75" s="6">
        <v>0</v>
      </c>
      <c r="E75" s="6">
        <v>0</v>
      </c>
      <c r="F75" s="6">
        <v>0</v>
      </c>
      <c r="G75" s="6">
        <v>0</v>
      </c>
      <c r="H75" s="6">
        <v>0</v>
      </c>
      <c r="I75" s="6">
        <v>0</v>
      </c>
      <c r="J75" s="7">
        <v>0</v>
      </c>
      <c r="K75" s="7">
        <v>0</v>
      </c>
      <c r="L75" s="7">
        <v>0</v>
      </c>
      <c r="M75" s="7">
        <v>10.72162</v>
      </c>
      <c r="N75" s="7">
        <v>0</v>
      </c>
      <c r="O75" s="7">
        <v>36.324948339999999</v>
      </c>
      <c r="P75" s="7">
        <v>4.7993266300000004</v>
      </c>
      <c r="Q75" s="7">
        <v>90</v>
      </c>
      <c r="R75" s="7">
        <v>3143.3217</v>
      </c>
      <c r="S75" s="7">
        <v>0</v>
      </c>
      <c r="T75" s="7">
        <v>0</v>
      </c>
      <c r="U75" s="7">
        <v>0</v>
      </c>
      <c r="V75" s="7">
        <v>0</v>
      </c>
      <c r="W75" s="7">
        <v>144.735862</v>
      </c>
      <c r="X75" s="7">
        <v>3.6210403599999998</v>
      </c>
      <c r="Y75" s="7">
        <v>20.968413999999999</v>
      </c>
      <c r="Z75" s="7">
        <v>0</v>
      </c>
      <c r="AA75" s="7">
        <v>5.0323462799999996</v>
      </c>
      <c r="AB75" s="7">
        <v>0</v>
      </c>
      <c r="AC75" s="7">
        <v>0</v>
      </c>
      <c r="AD75" s="7">
        <v>0</v>
      </c>
      <c r="AE75" s="7">
        <v>41.051145290000001</v>
      </c>
      <c r="AF75" s="7">
        <v>3509.0713489200002</v>
      </c>
    </row>
    <row r="76" spans="1:32" s="7" customFormat="1">
      <c r="A76" s="4" t="s">
        <v>149</v>
      </c>
      <c r="B76" s="6">
        <v>0</v>
      </c>
      <c r="C76" s="6">
        <v>0</v>
      </c>
      <c r="D76" s="6">
        <v>0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1233.8656108</v>
      </c>
      <c r="Q76" s="7">
        <v>0</v>
      </c>
      <c r="R76" s="7">
        <v>0</v>
      </c>
      <c r="S76" s="7">
        <v>0</v>
      </c>
      <c r="T76" s="7">
        <v>0</v>
      </c>
      <c r="U76" s="7">
        <v>0</v>
      </c>
      <c r="V76" s="7">
        <v>0</v>
      </c>
      <c r="W76" s="7">
        <v>0</v>
      </c>
      <c r="X76" s="7">
        <v>0</v>
      </c>
      <c r="Y76" s="7">
        <v>0</v>
      </c>
      <c r="Z76" s="7">
        <v>0</v>
      </c>
      <c r="AA76" s="7">
        <v>0</v>
      </c>
      <c r="AB76" s="7">
        <v>0</v>
      </c>
      <c r="AC76" s="7">
        <v>0</v>
      </c>
      <c r="AD76" s="7">
        <v>0</v>
      </c>
      <c r="AE76" s="7">
        <v>0</v>
      </c>
      <c r="AF76" s="7">
        <v>1233.8656108</v>
      </c>
    </row>
    <row r="77" spans="1:32" s="7" customFormat="1">
      <c r="A77" s="4" t="s">
        <v>61</v>
      </c>
      <c r="B77" s="6">
        <v>0</v>
      </c>
      <c r="C77" s="6">
        <v>0</v>
      </c>
      <c r="D77" s="6">
        <v>0</v>
      </c>
      <c r="E77" s="6">
        <v>0</v>
      </c>
      <c r="F77" s="6">
        <v>0</v>
      </c>
      <c r="G77" s="6">
        <v>0</v>
      </c>
      <c r="H77" s="6">
        <v>0</v>
      </c>
      <c r="I77" s="6">
        <v>0</v>
      </c>
      <c r="J77" s="7">
        <v>0</v>
      </c>
      <c r="K77" s="7">
        <v>0</v>
      </c>
      <c r="L77" s="7">
        <v>3.9977495900000002</v>
      </c>
      <c r="M77" s="7">
        <v>0</v>
      </c>
      <c r="N77" s="7">
        <v>0</v>
      </c>
      <c r="O77" s="7">
        <v>0</v>
      </c>
      <c r="P77" s="7">
        <v>0</v>
      </c>
      <c r="Q77" s="7">
        <v>0</v>
      </c>
      <c r="R77" s="7">
        <v>0</v>
      </c>
      <c r="S77" s="7">
        <v>0</v>
      </c>
      <c r="T77" s="7">
        <v>0</v>
      </c>
      <c r="U77" s="7">
        <v>0</v>
      </c>
      <c r="V77" s="7">
        <v>0</v>
      </c>
      <c r="W77" s="7">
        <v>0</v>
      </c>
      <c r="X77" s="7">
        <v>0</v>
      </c>
      <c r="Y77" s="7">
        <v>0</v>
      </c>
      <c r="Z77" s="7">
        <v>0</v>
      </c>
      <c r="AA77" s="7">
        <v>0</v>
      </c>
      <c r="AB77" s="7">
        <v>0</v>
      </c>
      <c r="AC77" s="7">
        <v>0</v>
      </c>
      <c r="AD77" s="7">
        <v>0</v>
      </c>
      <c r="AE77" s="7">
        <v>0</v>
      </c>
      <c r="AF77" s="7">
        <v>3.9977495900000002</v>
      </c>
    </row>
    <row r="78" spans="1:32" s="7" customFormat="1">
      <c r="A78" s="4" t="s">
        <v>62</v>
      </c>
      <c r="B78" s="6">
        <v>2.7763811399999998</v>
      </c>
      <c r="C78" s="6">
        <v>391.91754801000002</v>
      </c>
      <c r="D78" s="6">
        <v>794.38948449999998</v>
      </c>
      <c r="E78" s="6">
        <v>473085.25283131999</v>
      </c>
      <c r="F78" s="6">
        <v>191.671116807</v>
      </c>
      <c r="G78" s="6">
        <v>60.386898860000002</v>
      </c>
      <c r="H78" s="6">
        <v>568.49282749999998</v>
      </c>
      <c r="I78" s="6">
        <v>56.508821949999998</v>
      </c>
      <c r="J78" s="7">
        <v>3808.99348229</v>
      </c>
      <c r="K78" s="7">
        <v>9.7752339999999993</v>
      </c>
      <c r="L78" s="7">
        <v>114.79949125</v>
      </c>
      <c r="M78" s="7">
        <v>1001.71709156</v>
      </c>
      <c r="N78" s="7">
        <v>1729.7669751400001</v>
      </c>
      <c r="O78" s="7">
        <v>2839.9879220299999</v>
      </c>
      <c r="P78" s="7">
        <v>249.36689544000001</v>
      </c>
      <c r="Q78" s="7">
        <v>78093.243936379993</v>
      </c>
      <c r="R78" s="7">
        <v>6253.9310999999998</v>
      </c>
      <c r="S78" s="7">
        <v>118.16162085000001</v>
      </c>
      <c r="T78" s="7">
        <v>167.11782597000001</v>
      </c>
      <c r="U78" s="7">
        <v>3078.0007799999998</v>
      </c>
      <c r="V78" s="7">
        <v>7.0669529999999998</v>
      </c>
      <c r="W78" s="7">
        <v>213.97364200000001</v>
      </c>
      <c r="X78" s="7">
        <v>40.461630820000003</v>
      </c>
      <c r="Y78" s="7">
        <v>7211.7682659000002</v>
      </c>
      <c r="Z78" s="7">
        <v>98.688814930000007</v>
      </c>
      <c r="AA78" s="7">
        <v>176.59843376000001</v>
      </c>
      <c r="AB78" s="7">
        <v>20144.606391199999</v>
      </c>
      <c r="AC78" s="7">
        <v>2661.5816684500001</v>
      </c>
      <c r="AD78" s="7">
        <v>9892.1948200000006</v>
      </c>
      <c r="AE78" s="7">
        <v>715.17815337000002</v>
      </c>
      <c r="AF78" s="7">
        <v>613778.37703842705</v>
      </c>
    </row>
    <row r="79" spans="1:32" s="7" customFormat="1">
      <c r="A79" s="4" t="s">
        <v>63</v>
      </c>
      <c r="B79" s="6">
        <v>6</v>
      </c>
      <c r="C79" s="6">
        <v>1.98054698</v>
      </c>
      <c r="D79" s="6">
        <v>0</v>
      </c>
      <c r="E79" s="6">
        <v>0</v>
      </c>
      <c r="F79" s="6">
        <v>0</v>
      </c>
      <c r="G79" s="6">
        <v>0</v>
      </c>
      <c r="H79" s="6">
        <v>0</v>
      </c>
      <c r="I79" s="6">
        <v>8.3856174400000008</v>
      </c>
      <c r="J79" s="7">
        <v>2.238</v>
      </c>
      <c r="K79" s="7">
        <v>0</v>
      </c>
      <c r="L79" s="7">
        <v>31.66684119</v>
      </c>
      <c r="M79" s="7">
        <v>107.267686</v>
      </c>
      <c r="N79" s="7">
        <v>8.6767540000000007</v>
      </c>
      <c r="O79" s="7">
        <v>0</v>
      </c>
      <c r="P79" s="7">
        <v>0</v>
      </c>
      <c r="Q79" s="7">
        <v>0</v>
      </c>
      <c r="R79" s="7">
        <v>6.3593999999999999</v>
      </c>
      <c r="S79" s="7">
        <v>7.9644786600000002</v>
      </c>
      <c r="T79" s="7">
        <v>5.1328826599999999</v>
      </c>
      <c r="U79" s="7">
        <v>8.0292100000000008</v>
      </c>
      <c r="V79" s="7">
        <v>0.24261720000000001</v>
      </c>
      <c r="W79" s="7">
        <v>0</v>
      </c>
      <c r="X79" s="7">
        <v>0</v>
      </c>
      <c r="Y79" s="7">
        <v>0</v>
      </c>
      <c r="Z79" s="7">
        <v>1.05969505</v>
      </c>
      <c r="AA79" s="7">
        <v>0</v>
      </c>
      <c r="AB79" s="7">
        <v>40.848339330000002</v>
      </c>
      <c r="AC79" s="7">
        <v>10.786129620000001</v>
      </c>
      <c r="AD79" s="7">
        <v>17.098459999999999</v>
      </c>
      <c r="AE79" s="7">
        <v>0</v>
      </c>
      <c r="AF79" s="7">
        <v>263.73665813000002</v>
      </c>
    </row>
    <row r="80" spans="1:32" s="7" customFormat="1">
      <c r="A80" s="4" t="s">
        <v>64</v>
      </c>
      <c r="B80" s="6">
        <v>0</v>
      </c>
      <c r="C80" s="6">
        <v>0</v>
      </c>
      <c r="D80" s="6">
        <v>0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7">
        <v>0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  <c r="Q80" s="7">
        <v>0</v>
      </c>
      <c r="R80" s="7">
        <v>0</v>
      </c>
      <c r="S80" s="7">
        <v>0</v>
      </c>
      <c r="T80" s="7">
        <v>0</v>
      </c>
      <c r="U80" s="7">
        <v>0</v>
      </c>
      <c r="V80" s="7">
        <v>0</v>
      </c>
      <c r="W80" s="7">
        <v>0</v>
      </c>
      <c r="X80" s="7">
        <v>0</v>
      </c>
      <c r="Y80" s="7">
        <v>0</v>
      </c>
      <c r="Z80" s="7">
        <v>0</v>
      </c>
      <c r="AA80" s="7">
        <v>0</v>
      </c>
      <c r="AB80" s="7">
        <v>0</v>
      </c>
      <c r="AC80" s="7">
        <v>0</v>
      </c>
      <c r="AD80" s="7">
        <v>0</v>
      </c>
      <c r="AE80" s="7">
        <v>0</v>
      </c>
      <c r="AF80" s="7">
        <v>0</v>
      </c>
    </row>
    <row r="81" spans="1:32" s="13" customFormat="1">
      <c r="A81" s="11" t="s">
        <v>65</v>
      </c>
      <c r="B81" s="12">
        <v>0</v>
      </c>
      <c r="C81" s="12">
        <v>156.82159677000001</v>
      </c>
      <c r="D81" s="12">
        <v>4086.9542759000001</v>
      </c>
      <c r="E81" s="12">
        <v>34483.5168834</v>
      </c>
      <c r="F81" s="12">
        <v>415.46882805199999</v>
      </c>
      <c r="G81" s="12">
        <v>199.26554844</v>
      </c>
      <c r="H81" s="12">
        <v>5.4265393900000003</v>
      </c>
      <c r="I81" s="12">
        <v>26.409213319999999</v>
      </c>
      <c r="J81" s="13">
        <v>329.06941863999998</v>
      </c>
      <c r="K81" s="13">
        <v>52.705288000000003</v>
      </c>
      <c r="L81" s="13">
        <v>560.96194269</v>
      </c>
      <c r="M81" s="13">
        <v>2165.5878400400002</v>
      </c>
      <c r="N81" s="13">
        <v>715.31866503000003</v>
      </c>
      <c r="O81" s="13">
        <v>5855.9267990400003</v>
      </c>
      <c r="P81" s="13">
        <v>29.083521449999999</v>
      </c>
      <c r="Q81" s="13">
        <v>4957.1411413899996</v>
      </c>
      <c r="R81" s="13">
        <v>4567.7305999999999</v>
      </c>
      <c r="S81" s="13">
        <v>329.46556966999998</v>
      </c>
      <c r="T81" s="13">
        <v>122.3867736</v>
      </c>
      <c r="U81" s="13">
        <v>2855.9428899999998</v>
      </c>
      <c r="V81" s="13">
        <v>12.95171509</v>
      </c>
      <c r="W81" s="13">
        <v>1457.515684</v>
      </c>
      <c r="X81" s="13">
        <v>11.659966259999999</v>
      </c>
      <c r="Y81" s="13">
        <v>592.70899529999997</v>
      </c>
      <c r="Z81" s="13">
        <v>262.17473361999998</v>
      </c>
      <c r="AA81" s="13">
        <v>1674.11769153</v>
      </c>
      <c r="AB81" s="13">
        <v>10669.862250980001</v>
      </c>
      <c r="AC81" s="13">
        <v>2432.7911271200001</v>
      </c>
      <c r="AD81" s="13">
        <v>8665.2052500000009</v>
      </c>
      <c r="AE81" s="13">
        <v>882.21665998000003</v>
      </c>
      <c r="AF81" s="13">
        <v>88576.387408701994</v>
      </c>
    </row>
    <row r="82" spans="1:32" s="13" customFormat="1">
      <c r="A82" s="11" t="s">
        <v>66</v>
      </c>
      <c r="B82" s="12">
        <v>0</v>
      </c>
      <c r="C82" s="12">
        <v>156.82159677000001</v>
      </c>
      <c r="D82" s="12">
        <v>4086.9542759000001</v>
      </c>
      <c r="E82" s="12">
        <v>34398.642883400003</v>
      </c>
      <c r="F82" s="12">
        <v>113.773974662</v>
      </c>
      <c r="G82" s="12">
        <v>199.26554844</v>
      </c>
      <c r="H82" s="12">
        <v>5.4265393900000003</v>
      </c>
      <c r="I82" s="12">
        <v>1.76403332</v>
      </c>
      <c r="J82" s="13">
        <v>124.28061719999999</v>
      </c>
      <c r="K82" s="13">
        <v>52.705288000000003</v>
      </c>
      <c r="L82" s="13">
        <v>541.22762268999998</v>
      </c>
      <c r="M82" s="13">
        <v>2165.5878400400002</v>
      </c>
      <c r="N82" s="13">
        <v>497.39825127</v>
      </c>
      <c r="O82" s="13">
        <v>2779.4379178999998</v>
      </c>
      <c r="P82" s="13">
        <v>29.083521449999999</v>
      </c>
      <c r="Q82" s="13">
        <v>590.23502239000004</v>
      </c>
      <c r="R82" s="13">
        <v>4287.5650999999998</v>
      </c>
      <c r="S82" s="13">
        <v>316.94526456</v>
      </c>
      <c r="T82" s="13">
        <v>122.3867736</v>
      </c>
      <c r="U82" s="13">
        <v>2855.9428899999998</v>
      </c>
      <c r="V82" s="13">
        <v>12.95171509</v>
      </c>
      <c r="W82" s="13">
        <v>46.972509000000002</v>
      </c>
      <c r="X82" s="13">
        <v>11.659966259999999</v>
      </c>
      <c r="Y82" s="13">
        <v>592.70899529999997</v>
      </c>
      <c r="Z82" s="13">
        <v>262.17473361999998</v>
      </c>
      <c r="AA82" s="13">
        <v>1674.11769153</v>
      </c>
      <c r="AB82" s="13">
        <v>10405.651130980001</v>
      </c>
      <c r="AC82" s="13">
        <v>2432.7911271200001</v>
      </c>
      <c r="AD82" s="13">
        <v>7536.5247499999996</v>
      </c>
      <c r="AE82" s="13">
        <v>882.21665998000003</v>
      </c>
      <c r="AF82" s="13">
        <v>77183.214239862005</v>
      </c>
    </row>
    <row r="83" spans="1:32" s="7" customFormat="1">
      <c r="A83" s="4" t="s">
        <v>67</v>
      </c>
      <c r="B83" s="6">
        <v>0</v>
      </c>
      <c r="C83" s="6">
        <v>156.23687659000001</v>
      </c>
      <c r="D83" s="6">
        <v>2274.6999271999998</v>
      </c>
      <c r="E83" s="6">
        <v>20235.4865278</v>
      </c>
      <c r="F83" s="6">
        <v>113.773974662</v>
      </c>
      <c r="G83" s="6">
        <v>199.26554844</v>
      </c>
      <c r="H83" s="6">
        <v>5.4265393900000003</v>
      </c>
      <c r="I83" s="6">
        <v>1.76403332</v>
      </c>
      <c r="J83" s="7">
        <v>124.28061719999999</v>
      </c>
      <c r="K83" s="7">
        <v>52.705288000000003</v>
      </c>
      <c r="L83" s="7">
        <v>246.29773011</v>
      </c>
      <c r="M83" s="7">
        <v>324.76258911999997</v>
      </c>
      <c r="N83" s="7">
        <v>57.998372060000001</v>
      </c>
      <c r="O83" s="7">
        <v>404.6044617</v>
      </c>
      <c r="P83" s="7">
        <v>29.083521449999999</v>
      </c>
      <c r="Q83" s="7">
        <v>464.35004256000002</v>
      </c>
      <c r="R83" s="7">
        <v>4142.7698</v>
      </c>
      <c r="S83" s="7">
        <v>307.9888019</v>
      </c>
      <c r="T83" s="7">
        <v>122.3867736</v>
      </c>
      <c r="U83" s="7">
        <v>1953.16401</v>
      </c>
      <c r="V83" s="7">
        <v>12.95171509</v>
      </c>
      <c r="W83" s="7">
        <v>32.786470999999999</v>
      </c>
      <c r="X83" s="7">
        <v>11.659966259999999</v>
      </c>
      <c r="Y83" s="7">
        <v>193.5988663</v>
      </c>
      <c r="Z83" s="7">
        <v>147.59853404</v>
      </c>
      <c r="AA83" s="7">
        <v>78.498650310000002</v>
      </c>
      <c r="AB83" s="7">
        <v>8136.3924583799999</v>
      </c>
      <c r="AC83" s="7">
        <v>2099.8268281199998</v>
      </c>
      <c r="AD83" s="7">
        <v>3199.0693999999999</v>
      </c>
      <c r="AE83" s="7">
        <v>190.42276720000001</v>
      </c>
      <c r="AF83" s="7">
        <v>45319.851091801997</v>
      </c>
    </row>
    <row r="84" spans="1:32" s="7" customFormat="1">
      <c r="A84" s="4" t="s">
        <v>68</v>
      </c>
      <c r="B84" s="6">
        <v>0</v>
      </c>
      <c r="C84" s="6">
        <v>0.58472018000000003</v>
      </c>
      <c r="D84" s="6">
        <v>1812.2543487</v>
      </c>
      <c r="E84" s="6">
        <v>14163.1563556</v>
      </c>
      <c r="F84" s="6">
        <v>0</v>
      </c>
      <c r="G84" s="6">
        <v>0</v>
      </c>
      <c r="H84" s="6">
        <v>0</v>
      </c>
      <c r="I84" s="6">
        <v>0</v>
      </c>
      <c r="J84" s="7">
        <v>0</v>
      </c>
      <c r="K84" s="7">
        <v>0</v>
      </c>
      <c r="L84" s="7">
        <v>294.92989258</v>
      </c>
      <c r="M84" s="7">
        <v>1840.8252509199999</v>
      </c>
      <c r="N84" s="7">
        <v>439.39987920999999</v>
      </c>
      <c r="O84" s="7">
        <v>2374.8334562</v>
      </c>
      <c r="P84" s="7">
        <v>0</v>
      </c>
      <c r="Q84" s="7">
        <v>125.88497983000001</v>
      </c>
      <c r="R84" s="7">
        <v>144.7953</v>
      </c>
      <c r="S84" s="7">
        <v>8.9564626599999997</v>
      </c>
      <c r="T84" s="7">
        <v>0</v>
      </c>
      <c r="U84" s="7">
        <v>902.77887999999996</v>
      </c>
      <c r="V84" s="7">
        <v>0</v>
      </c>
      <c r="W84" s="7">
        <v>14.186038</v>
      </c>
      <c r="X84" s="7">
        <v>0</v>
      </c>
      <c r="Y84" s="7">
        <v>399.11012899999997</v>
      </c>
      <c r="Z84" s="7">
        <v>114.57619957999999</v>
      </c>
      <c r="AA84" s="7">
        <v>1595.6190412200001</v>
      </c>
      <c r="AB84" s="7">
        <v>2269.2586726</v>
      </c>
      <c r="AC84" s="7">
        <v>332.96429899999998</v>
      </c>
      <c r="AD84" s="7">
        <v>4337.4553500000002</v>
      </c>
      <c r="AE84" s="7">
        <v>691.79389277999996</v>
      </c>
      <c r="AF84" s="7">
        <v>31863.363148060002</v>
      </c>
    </row>
    <row r="85" spans="1:32" s="13" customFormat="1">
      <c r="A85" s="11" t="s">
        <v>69</v>
      </c>
      <c r="B85" s="12">
        <v>0</v>
      </c>
      <c r="C85" s="12">
        <v>0</v>
      </c>
      <c r="D85" s="12">
        <v>0</v>
      </c>
      <c r="E85" s="12">
        <v>84.873999999999995</v>
      </c>
      <c r="F85" s="12">
        <v>301.69485338999999</v>
      </c>
      <c r="G85" s="12">
        <v>0</v>
      </c>
      <c r="H85" s="12">
        <v>0</v>
      </c>
      <c r="I85" s="12">
        <v>0</v>
      </c>
      <c r="J85" s="13">
        <v>204.78880143999999</v>
      </c>
      <c r="K85" s="13">
        <v>0</v>
      </c>
      <c r="L85" s="13">
        <v>19.73432</v>
      </c>
      <c r="M85" s="13">
        <v>0</v>
      </c>
      <c r="N85" s="13">
        <v>0</v>
      </c>
      <c r="O85" s="13">
        <v>3027.2595271999999</v>
      </c>
      <c r="P85" s="13">
        <v>0</v>
      </c>
      <c r="Q85" s="13">
        <v>0</v>
      </c>
      <c r="R85" s="13">
        <v>280.16550000000001</v>
      </c>
      <c r="S85" s="13">
        <v>0</v>
      </c>
      <c r="T85" s="13">
        <v>0</v>
      </c>
      <c r="U85" s="13">
        <v>0</v>
      </c>
      <c r="V85" s="13">
        <v>0</v>
      </c>
      <c r="W85" s="13">
        <v>0.98411099999999996</v>
      </c>
      <c r="X85" s="13">
        <v>0</v>
      </c>
      <c r="Y85" s="13">
        <v>0</v>
      </c>
      <c r="Z85" s="13">
        <v>0</v>
      </c>
      <c r="AA85" s="13">
        <v>0</v>
      </c>
      <c r="AB85" s="13">
        <v>264.21111999999999</v>
      </c>
      <c r="AC85" s="13">
        <v>0</v>
      </c>
      <c r="AD85" s="13">
        <v>1128.6804999999999</v>
      </c>
      <c r="AE85" s="13">
        <v>0</v>
      </c>
      <c r="AF85" s="13">
        <v>5312.3927330300003</v>
      </c>
    </row>
    <row r="86" spans="1:32" s="7" customFormat="1">
      <c r="A86" s="4" t="s">
        <v>70</v>
      </c>
      <c r="B86" s="6">
        <v>0</v>
      </c>
      <c r="C86" s="6">
        <v>0</v>
      </c>
      <c r="D86" s="6">
        <v>0</v>
      </c>
      <c r="E86" s="6">
        <v>84.873999999999995</v>
      </c>
      <c r="F86" s="6">
        <v>0</v>
      </c>
      <c r="G86" s="6">
        <v>0</v>
      </c>
      <c r="H86" s="6">
        <v>0</v>
      </c>
      <c r="I86" s="6">
        <v>0</v>
      </c>
      <c r="J86" s="7">
        <v>0</v>
      </c>
      <c r="K86" s="7">
        <v>0</v>
      </c>
      <c r="L86" s="7">
        <v>19.73432</v>
      </c>
      <c r="M86" s="7">
        <v>0</v>
      </c>
      <c r="N86" s="7">
        <v>0</v>
      </c>
      <c r="O86" s="7">
        <v>3027.2595271999999</v>
      </c>
      <c r="P86" s="7">
        <v>0</v>
      </c>
      <c r="Q86" s="7">
        <v>0</v>
      </c>
      <c r="R86" s="7">
        <v>280.16550000000001</v>
      </c>
      <c r="S86" s="7">
        <v>0</v>
      </c>
      <c r="T86" s="7">
        <v>0</v>
      </c>
      <c r="U86" s="7">
        <v>0</v>
      </c>
      <c r="V86" s="7">
        <v>0</v>
      </c>
      <c r="W86" s="7">
        <v>0.98411099999999996</v>
      </c>
      <c r="X86" s="7">
        <v>0</v>
      </c>
      <c r="Y86" s="7">
        <v>0</v>
      </c>
      <c r="Z86" s="7">
        <v>0</v>
      </c>
      <c r="AA86" s="7">
        <v>0</v>
      </c>
      <c r="AB86" s="7">
        <v>0</v>
      </c>
      <c r="AC86" s="7">
        <v>0</v>
      </c>
      <c r="AD86" s="7">
        <v>334.27600000000001</v>
      </c>
      <c r="AE86" s="7">
        <v>0</v>
      </c>
      <c r="AF86" s="7">
        <v>3747.2934581999998</v>
      </c>
    </row>
    <row r="87" spans="1:32" s="7" customFormat="1">
      <c r="A87" s="4" t="s">
        <v>71</v>
      </c>
      <c r="B87" s="6">
        <v>0</v>
      </c>
      <c r="C87" s="6">
        <v>0</v>
      </c>
      <c r="D87" s="6">
        <v>0</v>
      </c>
      <c r="E87" s="6">
        <v>0</v>
      </c>
      <c r="F87" s="6">
        <v>301.69485338999999</v>
      </c>
      <c r="G87" s="6">
        <v>0</v>
      </c>
      <c r="H87" s="6">
        <v>0</v>
      </c>
      <c r="I87" s="6">
        <v>0</v>
      </c>
      <c r="J87" s="7">
        <v>204.78880143999999</v>
      </c>
      <c r="K87" s="7">
        <v>0</v>
      </c>
      <c r="L87" s="7">
        <v>0</v>
      </c>
      <c r="M87" s="7">
        <v>0</v>
      </c>
      <c r="N87" s="7">
        <v>0</v>
      </c>
      <c r="O87" s="7">
        <v>0</v>
      </c>
      <c r="P87" s="7">
        <v>0</v>
      </c>
      <c r="Q87" s="7">
        <v>0</v>
      </c>
      <c r="R87" s="7">
        <v>0</v>
      </c>
      <c r="S87" s="7">
        <v>0</v>
      </c>
      <c r="T87" s="7">
        <v>0</v>
      </c>
      <c r="U87" s="7">
        <v>0</v>
      </c>
      <c r="V87" s="7">
        <v>0</v>
      </c>
      <c r="W87" s="7">
        <v>0</v>
      </c>
      <c r="X87" s="7">
        <v>0</v>
      </c>
      <c r="Y87" s="7">
        <v>0</v>
      </c>
      <c r="Z87" s="7">
        <v>0</v>
      </c>
      <c r="AA87" s="7">
        <v>0</v>
      </c>
      <c r="AB87" s="7">
        <v>264.21111999999999</v>
      </c>
      <c r="AC87" s="7">
        <v>0</v>
      </c>
      <c r="AD87" s="7">
        <v>794.40449999999998</v>
      </c>
      <c r="AE87" s="7">
        <v>0</v>
      </c>
      <c r="AF87" s="7">
        <v>1565.09927483</v>
      </c>
    </row>
    <row r="88" spans="1:32" s="13" customFormat="1">
      <c r="A88" s="11" t="s">
        <v>72</v>
      </c>
      <c r="B88" s="12">
        <v>0</v>
      </c>
      <c r="C88" s="12">
        <v>0</v>
      </c>
      <c r="D88" s="12">
        <v>0</v>
      </c>
      <c r="E88" s="12">
        <v>0</v>
      </c>
      <c r="F88" s="12">
        <v>0</v>
      </c>
      <c r="G88" s="12">
        <v>0</v>
      </c>
      <c r="H88" s="12">
        <v>0</v>
      </c>
      <c r="I88" s="12">
        <v>24.64518</v>
      </c>
      <c r="J88" s="13">
        <v>0</v>
      </c>
      <c r="K88" s="13">
        <v>0</v>
      </c>
      <c r="L88" s="13">
        <v>0</v>
      </c>
      <c r="M88" s="13">
        <v>0</v>
      </c>
      <c r="N88" s="13">
        <v>217.92041376</v>
      </c>
      <c r="O88" s="13">
        <v>49.229353940000003</v>
      </c>
      <c r="P88" s="13">
        <v>0</v>
      </c>
      <c r="Q88" s="13">
        <v>4366.9061190000002</v>
      </c>
      <c r="R88" s="13">
        <v>0</v>
      </c>
      <c r="S88" s="13">
        <v>12.520305110000001</v>
      </c>
      <c r="T88" s="13">
        <v>0</v>
      </c>
      <c r="U88" s="13">
        <v>0</v>
      </c>
      <c r="V88" s="13">
        <v>0</v>
      </c>
      <c r="W88" s="13">
        <v>1409.559064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13">
        <v>0</v>
      </c>
      <c r="AD88" s="13">
        <v>0</v>
      </c>
      <c r="AE88" s="13">
        <v>0</v>
      </c>
      <c r="AF88" s="13">
        <v>6080.7804358100002</v>
      </c>
    </row>
    <row r="89" spans="1:32" s="7" customFormat="1">
      <c r="A89" s="4" t="s">
        <v>58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7">
        <v>0</v>
      </c>
      <c r="K89" s="7">
        <v>0</v>
      </c>
      <c r="L89" s="7">
        <v>0</v>
      </c>
      <c r="M89" s="7">
        <v>0</v>
      </c>
      <c r="N89" s="7">
        <v>217.92041376</v>
      </c>
      <c r="O89" s="7">
        <v>45</v>
      </c>
      <c r="P89" s="7">
        <v>0</v>
      </c>
      <c r="Q89" s="7">
        <v>629.04926399999999</v>
      </c>
      <c r="R89" s="7">
        <v>0</v>
      </c>
      <c r="S89" s="7">
        <v>9.9229772599999997</v>
      </c>
      <c r="T89" s="7">
        <v>0</v>
      </c>
      <c r="U89" s="7">
        <v>0</v>
      </c>
      <c r="V89" s="7">
        <v>0</v>
      </c>
      <c r="W89" s="7">
        <v>1041.838283</v>
      </c>
      <c r="X89" s="7">
        <v>0</v>
      </c>
      <c r="Y89" s="7">
        <v>0</v>
      </c>
      <c r="Z89" s="7">
        <v>0</v>
      </c>
      <c r="AA89" s="7">
        <v>0</v>
      </c>
      <c r="AB89" s="7">
        <v>0</v>
      </c>
      <c r="AC89" s="7">
        <v>0</v>
      </c>
      <c r="AD89" s="7">
        <v>0</v>
      </c>
      <c r="AE89" s="7">
        <v>0</v>
      </c>
      <c r="AF89" s="7">
        <v>1943.7309380199999</v>
      </c>
    </row>
    <row r="90" spans="1:32" s="7" customFormat="1">
      <c r="A90" s="4" t="s">
        <v>59</v>
      </c>
      <c r="B90" s="6">
        <v>0</v>
      </c>
      <c r="C90" s="6">
        <v>0</v>
      </c>
      <c r="D90" s="6">
        <v>0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7">
        <v>0</v>
      </c>
      <c r="K90" s="7">
        <v>0</v>
      </c>
      <c r="L90" s="7">
        <v>0</v>
      </c>
      <c r="M90" s="7">
        <v>0</v>
      </c>
      <c r="N90" s="7">
        <v>106.5</v>
      </c>
      <c r="O90" s="7">
        <v>0</v>
      </c>
      <c r="P90" s="7">
        <v>0</v>
      </c>
      <c r="Q90" s="7">
        <v>149.04926399999999</v>
      </c>
      <c r="R90" s="7">
        <v>0</v>
      </c>
      <c r="S90" s="7">
        <v>0</v>
      </c>
      <c r="T90" s="7">
        <v>0</v>
      </c>
      <c r="U90" s="7">
        <v>0</v>
      </c>
      <c r="V90" s="7">
        <v>0</v>
      </c>
      <c r="W90" s="7">
        <v>768.17422399999998</v>
      </c>
      <c r="X90" s="7">
        <v>0</v>
      </c>
      <c r="Y90" s="7">
        <v>0</v>
      </c>
      <c r="Z90" s="7">
        <v>0</v>
      </c>
      <c r="AA90" s="7">
        <v>0</v>
      </c>
      <c r="AB90" s="7">
        <v>0</v>
      </c>
      <c r="AC90" s="7">
        <v>0</v>
      </c>
      <c r="AD90" s="7">
        <v>0</v>
      </c>
      <c r="AE90" s="7">
        <v>0</v>
      </c>
      <c r="AF90" s="7">
        <v>1023.723488</v>
      </c>
    </row>
    <row r="91" spans="1:32" s="7" customFormat="1">
      <c r="A91" s="4" t="s">
        <v>60</v>
      </c>
      <c r="B91" s="6">
        <v>0</v>
      </c>
      <c r="C91" s="6">
        <v>0</v>
      </c>
      <c r="D91" s="6">
        <v>0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7">
        <v>0</v>
      </c>
      <c r="K91" s="7">
        <v>0</v>
      </c>
      <c r="L91" s="7">
        <v>0</v>
      </c>
      <c r="M91" s="7">
        <v>0</v>
      </c>
      <c r="N91" s="7">
        <v>0</v>
      </c>
      <c r="O91" s="7">
        <v>40</v>
      </c>
      <c r="P91" s="7">
        <v>0</v>
      </c>
      <c r="Q91" s="7">
        <v>0</v>
      </c>
      <c r="R91" s="7">
        <v>0</v>
      </c>
      <c r="S91" s="7">
        <v>0</v>
      </c>
      <c r="T91" s="7">
        <v>0</v>
      </c>
      <c r="U91" s="7">
        <v>0</v>
      </c>
      <c r="V91" s="7">
        <v>0</v>
      </c>
      <c r="W91" s="7">
        <v>0</v>
      </c>
      <c r="X91" s="7">
        <v>0</v>
      </c>
      <c r="Y91" s="7">
        <v>0</v>
      </c>
      <c r="Z91" s="7">
        <v>0</v>
      </c>
      <c r="AA91" s="7">
        <v>0</v>
      </c>
      <c r="AB91" s="7">
        <v>0</v>
      </c>
      <c r="AC91" s="7">
        <v>0</v>
      </c>
      <c r="AD91" s="7">
        <v>0</v>
      </c>
      <c r="AE91" s="7">
        <v>0</v>
      </c>
      <c r="AF91" s="7">
        <v>40</v>
      </c>
    </row>
    <row r="92" spans="1:32" s="7" customFormat="1">
      <c r="A92" s="4" t="s">
        <v>148</v>
      </c>
      <c r="B92" s="6">
        <v>0</v>
      </c>
      <c r="C92" s="6">
        <v>0</v>
      </c>
      <c r="D92" s="6">
        <v>0</v>
      </c>
      <c r="E92" s="6">
        <v>0</v>
      </c>
      <c r="F92" s="6">
        <v>0</v>
      </c>
      <c r="G92" s="6">
        <v>0</v>
      </c>
      <c r="H92" s="6">
        <v>0</v>
      </c>
      <c r="I92" s="6">
        <v>0</v>
      </c>
      <c r="J92" s="7">
        <v>0</v>
      </c>
      <c r="K92" s="7">
        <v>0</v>
      </c>
      <c r="L92" s="7">
        <v>0</v>
      </c>
      <c r="M92" s="7">
        <v>0</v>
      </c>
      <c r="N92" s="7">
        <v>0</v>
      </c>
      <c r="O92" s="7">
        <v>5</v>
      </c>
      <c r="P92" s="7">
        <v>0</v>
      </c>
      <c r="Q92" s="7">
        <v>0</v>
      </c>
      <c r="R92" s="7">
        <v>0</v>
      </c>
      <c r="S92" s="7">
        <v>0</v>
      </c>
      <c r="T92" s="7">
        <v>0</v>
      </c>
      <c r="U92" s="7">
        <v>0</v>
      </c>
      <c r="V92" s="7">
        <v>0</v>
      </c>
      <c r="W92" s="7">
        <v>0</v>
      </c>
      <c r="X92" s="7">
        <v>0</v>
      </c>
      <c r="Y92" s="7">
        <v>0</v>
      </c>
      <c r="Z92" s="7">
        <v>0</v>
      </c>
      <c r="AA92" s="7">
        <v>0</v>
      </c>
      <c r="AB92" s="7">
        <v>0</v>
      </c>
      <c r="AC92" s="7">
        <v>0</v>
      </c>
      <c r="AD92" s="7">
        <v>0</v>
      </c>
      <c r="AE92" s="7">
        <v>0</v>
      </c>
      <c r="AF92" s="7">
        <v>5</v>
      </c>
    </row>
    <row r="93" spans="1:32" s="7" customFormat="1">
      <c r="A93" s="4" t="s">
        <v>149</v>
      </c>
      <c r="B93" s="6">
        <v>0</v>
      </c>
      <c r="C93" s="6">
        <v>0</v>
      </c>
      <c r="D93" s="6">
        <v>0</v>
      </c>
      <c r="E93" s="6">
        <v>0</v>
      </c>
      <c r="F93" s="6">
        <v>0</v>
      </c>
      <c r="G93" s="6">
        <v>0</v>
      </c>
      <c r="H93" s="6">
        <v>0</v>
      </c>
      <c r="I93" s="6">
        <v>0</v>
      </c>
      <c r="J93" s="7">
        <v>0</v>
      </c>
      <c r="K93" s="7">
        <v>0</v>
      </c>
      <c r="L93" s="7">
        <v>0</v>
      </c>
      <c r="M93" s="7">
        <v>0</v>
      </c>
      <c r="N93" s="7">
        <v>111.42041376</v>
      </c>
      <c r="O93" s="7">
        <v>0</v>
      </c>
      <c r="P93" s="7">
        <v>0</v>
      </c>
      <c r="Q93" s="7">
        <v>480</v>
      </c>
      <c r="R93" s="7">
        <v>0</v>
      </c>
      <c r="S93" s="7">
        <v>0</v>
      </c>
      <c r="T93" s="7">
        <v>0</v>
      </c>
      <c r="U93" s="7">
        <v>0</v>
      </c>
      <c r="V93" s="7">
        <v>0</v>
      </c>
      <c r="W93" s="7">
        <v>273.66405900000001</v>
      </c>
      <c r="X93" s="7">
        <v>0</v>
      </c>
      <c r="Y93" s="7">
        <v>0</v>
      </c>
      <c r="Z93" s="7">
        <v>0</v>
      </c>
      <c r="AA93" s="7">
        <v>0</v>
      </c>
      <c r="AB93" s="7">
        <v>0</v>
      </c>
      <c r="AC93" s="7">
        <v>0</v>
      </c>
      <c r="AD93" s="7">
        <v>0</v>
      </c>
      <c r="AE93" s="7">
        <v>0</v>
      </c>
      <c r="AF93" s="7">
        <v>865.08447276000004</v>
      </c>
    </row>
    <row r="94" spans="1:32" s="7" customFormat="1">
      <c r="A94" s="4" t="s">
        <v>61</v>
      </c>
      <c r="B94" s="6">
        <v>0</v>
      </c>
      <c r="C94" s="6">
        <v>0</v>
      </c>
      <c r="D94" s="6">
        <v>0</v>
      </c>
      <c r="E94" s="6">
        <v>0</v>
      </c>
      <c r="F94" s="6">
        <v>0</v>
      </c>
      <c r="G94" s="6">
        <v>0</v>
      </c>
      <c r="H94" s="6">
        <v>0</v>
      </c>
      <c r="I94" s="6">
        <v>0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v>0</v>
      </c>
      <c r="Q94" s="7">
        <v>0</v>
      </c>
      <c r="R94" s="7">
        <v>0</v>
      </c>
      <c r="S94" s="7">
        <v>9.9229772599999997</v>
      </c>
      <c r="T94" s="7">
        <v>0</v>
      </c>
      <c r="U94" s="7">
        <v>0</v>
      </c>
      <c r="V94" s="7">
        <v>0</v>
      </c>
      <c r="W94" s="7">
        <v>0</v>
      </c>
      <c r="X94" s="7">
        <v>0</v>
      </c>
      <c r="Y94" s="7">
        <v>0</v>
      </c>
      <c r="Z94" s="7">
        <v>0</v>
      </c>
      <c r="AA94" s="7">
        <v>0</v>
      </c>
      <c r="AB94" s="7">
        <v>0</v>
      </c>
      <c r="AC94" s="7">
        <v>0</v>
      </c>
      <c r="AD94" s="7">
        <v>0</v>
      </c>
      <c r="AE94" s="7">
        <v>0</v>
      </c>
      <c r="AF94" s="7">
        <v>9.9229772599999997</v>
      </c>
    </row>
    <row r="95" spans="1:32" s="7" customFormat="1">
      <c r="A95" s="4" t="s">
        <v>62</v>
      </c>
      <c r="B95" s="6">
        <v>0</v>
      </c>
      <c r="C95" s="6">
        <v>0</v>
      </c>
      <c r="D95" s="6">
        <v>0</v>
      </c>
      <c r="E95" s="6">
        <v>0</v>
      </c>
      <c r="F95" s="6">
        <v>0</v>
      </c>
      <c r="G95" s="6">
        <v>0</v>
      </c>
      <c r="H95" s="6">
        <v>0</v>
      </c>
      <c r="I95" s="6">
        <v>24.64518</v>
      </c>
      <c r="J95" s="7">
        <v>0</v>
      </c>
      <c r="K95" s="7">
        <v>0</v>
      </c>
      <c r="L95" s="7">
        <v>0</v>
      </c>
      <c r="M95" s="7">
        <v>0</v>
      </c>
      <c r="N95" s="7">
        <v>0</v>
      </c>
      <c r="O95" s="7">
        <v>4.2293539400000002</v>
      </c>
      <c r="P95" s="7">
        <v>0</v>
      </c>
      <c r="Q95" s="7">
        <v>3737.856855</v>
      </c>
      <c r="R95" s="7">
        <v>0</v>
      </c>
      <c r="S95" s="7">
        <v>0</v>
      </c>
      <c r="T95" s="7">
        <v>0</v>
      </c>
      <c r="U95" s="7">
        <v>0</v>
      </c>
      <c r="V95" s="7">
        <v>0</v>
      </c>
      <c r="W95" s="7">
        <v>367.72078099999999</v>
      </c>
      <c r="X95" s="7">
        <v>0</v>
      </c>
      <c r="Y95" s="7">
        <v>0</v>
      </c>
      <c r="Z95" s="7">
        <v>0</v>
      </c>
      <c r="AA95" s="7">
        <v>0</v>
      </c>
      <c r="AB95" s="7">
        <v>0</v>
      </c>
      <c r="AC95" s="7">
        <v>0</v>
      </c>
      <c r="AD95" s="7">
        <v>0</v>
      </c>
      <c r="AE95" s="7">
        <v>0</v>
      </c>
      <c r="AF95" s="7">
        <v>4134.4521699400002</v>
      </c>
    </row>
    <row r="96" spans="1:32" s="7" customFormat="1">
      <c r="A96" s="4" t="s">
        <v>63</v>
      </c>
      <c r="B96" s="6">
        <v>0</v>
      </c>
      <c r="C96" s="6">
        <v>0</v>
      </c>
      <c r="D96" s="6">
        <v>0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7">
        <v>0</v>
      </c>
      <c r="K96" s="7">
        <v>0</v>
      </c>
      <c r="L96" s="7">
        <v>0</v>
      </c>
      <c r="M96" s="7">
        <v>0</v>
      </c>
      <c r="N96" s="7">
        <v>0</v>
      </c>
      <c r="O96" s="7">
        <v>0</v>
      </c>
      <c r="P96" s="7">
        <v>0</v>
      </c>
      <c r="Q96" s="7">
        <v>0</v>
      </c>
      <c r="R96" s="7">
        <v>0</v>
      </c>
      <c r="S96" s="7">
        <v>2.5973278500000001</v>
      </c>
      <c r="T96" s="7">
        <v>0</v>
      </c>
      <c r="U96" s="7">
        <v>0</v>
      </c>
      <c r="V96" s="7">
        <v>0</v>
      </c>
      <c r="W96" s="7">
        <v>0</v>
      </c>
      <c r="X96" s="7">
        <v>0</v>
      </c>
      <c r="Y96" s="7">
        <v>0</v>
      </c>
      <c r="Z96" s="7">
        <v>0</v>
      </c>
      <c r="AA96" s="7">
        <v>0</v>
      </c>
      <c r="AB96" s="7">
        <v>0</v>
      </c>
      <c r="AC96" s="7">
        <v>0</v>
      </c>
      <c r="AD96" s="7">
        <v>0</v>
      </c>
      <c r="AE96" s="7">
        <v>0</v>
      </c>
      <c r="AF96" s="7">
        <v>2.5973278500000001</v>
      </c>
    </row>
    <row r="97" spans="1:32" s="13" customFormat="1">
      <c r="A97" s="11" t="s">
        <v>73</v>
      </c>
      <c r="B97" s="12">
        <v>0</v>
      </c>
      <c r="C97" s="12">
        <v>0</v>
      </c>
      <c r="D97" s="12">
        <v>45.913041300000003</v>
      </c>
      <c r="E97" s="12">
        <v>6982.8625865200001</v>
      </c>
      <c r="F97" s="12">
        <v>0</v>
      </c>
      <c r="G97" s="12">
        <v>0</v>
      </c>
      <c r="H97" s="12">
        <v>0</v>
      </c>
      <c r="I97" s="12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13">
        <v>110.72278878</v>
      </c>
      <c r="P97" s="13">
        <v>304.35947061000002</v>
      </c>
      <c r="Q97" s="13">
        <v>-8.5336429599999999</v>
      </c>
      <c r="R97" s="13">
        <v>0</v>
      </c>
      <c r="S97" s="13">
        <v>0</v>
      </c>
      <c r="T97" s="13">
        <v>0</v>
      </c>
      <c r="U97" s="13">
        <v>57.164630000000002</v>
      </c>
      <c r="V97" s="13">
        <v>0</v>
      </c>
      <c r="W97" s="13">
        <v>1905.47163765</v>
      </c>
      <c r="X97" s="13">
        <v>0</v>
      </c>
      <c r="Y97" s="13">
        <v>0</v>
      </c>
      <c r="Z97" s="13">
        <v>-0.2298134</v>
      </c>
      <c r="AA97" s="13">
        <v>0</v>
      </c>
      <c r="AB97" s="13">
        <v>-57.480796560000002</v>
      </c>
      <c r="AC97" s="13">
        <v>0</v>
      </c>
      <c r="AD97" s="13">
        <v>5.1932999999999998</v>
      </c>
      <c r="AE97" s="13">
        <v>0</v>
      </c>
      <c r="AF97" s="13">
        <v>9345.4432019399992</v>
      </c>
    </row>
    <row r="98" spans="1:32" s="7" customFormat="1">
      <c r="A98" s="4" t="s">
        <v>74</v>
      </c>
      <c r="B98" s="6">
        <v>0</v>
      </c>
      <c r="C98" s="6">
        <v>0</v>
      </c>
      <c r="D98" s="6">
        <v>572.30673420000005</v>
      </c>
      <c r="E98" s="6">
        <v>10158.58509602</v>
      </c>
      <c r="F98" s="6">
        <v>0</v>
      </c>
      <c r="G98" s="6">
        <v>0</v>
      </c>
      <c r="H98" s="6">
        <v>0</v>
      </c>
      <c r="I98" s="6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352.66047209999999</v>
      </c>
      <c r="P98" s="7">
        <v>1475.58093515</v>
      </c>
      <c r="Q98" s="7">
        <v>0</v>
      </c>
      <c r="R98" s="7">
        <v>0</v>
      </c>
      <c r="S98" s="7">
        <v>0</v>
      </c>
      <c r="T98" s="7">
        <v>0</v>
      </c>
      <c r="U98" s="7">
        <v>184.81882999999999</v>
      </c>
      <c r="V98" s="7">
        <v>0</v>
      </c>
      <c r="W98" s="7">
        <v>2203.0530440000002</v>
      </c>
      <c r="X98" s="7">
        <v>0</v>
      </c>
      <c r="Y98" s="7">
        <v>0</v>
      </c>
      <c r="Z98" s="7">
        <v>0</v>
      </c>
      <c r="AA98" s="7">
        <v>0</v>
      </c>
      <c r="AB98" s="7">
        <v>14.7275078</v>
      </c>
      <c r="AC98" s="7">
        <v>0</v>
      </c>
      <c r="AD98" s="7">
        <v>5.1932999999999998</v>
      </c>
      <c r="AE98" s="7">
        <v>0</v>
      </c>
      <c r="AF98" s="7">
        <v>14966.925919269999</v>
      </c>
    </row>
    <row r="99" spans="1:32" s="7" customFormat="1">
      <c r="A99" s="4" t="s">
        <v>75</v>
      </c>
      <c r="B99" s="6">
        <v>0</v>
      </c>
      <c r="C99" s="6">
        <v>0</v>
      </c>
      <c r="D99" s="6">
        <v>526.39369290000002</v>
      </c>
      <c r="E99" s="6">
        <v>3175.7225094999999</v>
      </c>
      <c r="F99" s="6">
        <v>0</v>
      </c>
      <c r="G99" s="6">
        <v>0</v>
      </c>
      <c r="H99" s="6">
        <v>0</v>
      </c>
      <c r="I99" s="6">
        <v>0</v>
      </c>
      <c r="J99" s="7">
        <v>0</v>
      </c>
      <c r="K99" s="7">
        <v>0</v>
      </c>
      <c r="L99" s="7">
        <v>0</v>
      </c>
      <c r="M99" s="7">
        <v>0</v>
      </c>
      <c r="N99" s="7">
        <v>0</v>
      </c>
      <c r="O99" s="7">
        <v>241.93768331999999</v>
      </c>
      <c r="P99" s="7">
        <v>1171.2214645399999</v>
      </c>
      <c r="Q99" s="7">
        <v>8.5336429599999999</v>
      </c>
      <c r="R99" s="7">
        <v>0</v>
      </c>
      <c r="S99" s="7">
        <v>0</v>
      </c>
      <c r="T99" s="7">
        <v>0</v>
      </c>
      <c r="U99" s="7">
        <v>127.6542</v>
      </c>
      <c r="V99" s="7">
        <v>0</v>
      </c>
      <c r="W99" s="7">
        <v>297.58140635000001</v>
      </c>
      <c r="X99" s="7">
        <v>0</v>
      </c>
      <c r="Y99" s="7">
        <v>0</v>
      </c>
      <c r="Z99" s="7">
        <v>0.2298134</v>
      </c>
      <c r="AA99" s="7">
        <v>0</v>
      </c>
      <c r="AB99" s="7">
        <v>72.20830436</v>
      </c>
      <c r="AC99" s="7">
        <v>0</v>
      </c>
      <c r="AD99" s="7">
        <v>0</v>
      </c>
      <c r="AE99" s="7">
        <v>0</v>
      </c>
      <c r="AF99" s="7">
        <v>5621.48271733</v>
      </c>
    </row>
    <row r="100" spans="1:32" s="7" customFormat="1">
      <c r="A100" s="4" t="s">
        <v>76</v>
      </c>
      <c r="B100" s="6">
        <v>0.94899924999999996</v>
      </c>
      <c r="C100" s="6">
        <v>3386.45657256</v>
      </c>
      <c r="D100" s="6">
        <v>14724.8786889</v>
      </c>
      <c r="E100" s="6">
        <v>49730.827809259499</v>
      </c>
      <c r="F100" s="6">
        <v>304.73559003700001</v>
      </c>
      <c r="G100" s="6">
        <v>171.18471873999999</v>
      </c>
      <c r="H100" s="6">
        <v>64.243581030000001</v>
      </c>
      <c r="I100" s="6">
        <v>1512.6342972499999</v>
      </c>
      <c r="J100" s="7">
        <v>1229.40072448</v>
      </c>
      <c r="K100" s="7">
        <v>176.44959087999999</v>
      </c>
      <c r="L100" s="7">
        <v>1142.8440019499999</v>
      </c>
      <c r="M100" s="7">
        <v>2948.7861166399998</v>
      </c>
      <c r="N100" s="7">
        <v>373.41196209999998</v>
      </c>
      <c r="O100" s="7">
        <v>6533.2908513800003</v>
      </c>
      <c r="P100" s="7">
        <v>2210.6202344899998</v>
      </c>
      <c r="Q100" s="7">
        <v>7684.9904902899998</v>
      </c>
      <c r="R100" s="7">
        <v>-6834.9899557899998</v>
      </c>
      <c r="S100" s="7">
        <v>4213.83601636</v>
      </c>
      <c r="T100" s="7">
        <v>2499.443305322</v>
      </c>
      <c r="U100" s="7">
        <v>5399.9811099999997</v>
      </c>
      <c r="V100" s="7">
        <v>43.637063050099997</v>
      </c>
      <c r="W100" s="7">
        <v>3930.3767474400001</v>
      </c>
      <c r="X100" s="7">
        <v>119.42353424</v>
      </c>
      <c r="Y100" s="7">
        <v>1479.16454505</v>
      </c>
      <c r="Z100" s="7">
        <v>447.78306168</v>
      </c>
      <c r="AA100" s="7">
        <v>1672.48788218</v>
      </c>
      <c r="AB100" s="7">
        <v>23277.696892299999</v>
      </c>
      <c r="AC100" s="7">
        <v>3164.69464664</v>
      </c>
      <c r="AD100" s="7">
        <v>11653.02118</v>
      </c>
      <c r="AE100" s="7">
        <v>857.51018580000004</v>
      </c>
      <c r="AF100" s="7">
        <v>144119.77044350861</v>
      </c>
    </row>
    <row r="101" spans="1:32" s="7" customFormat="1">
      <c r="A101" s="4" t="s">
        <v>77</v>
      </c>
      <c r="B101" s="6">
        <v>0.94899924999999996</v>
      </c>
      <c r="C101" s="6">
        <v>3229.6349757900002</v>
      </c>
      <c r="D101" s="6">
        <v>10592.0113717</v>
      </c>
      <c r="E101" s="6">
        <v>10045.8109860395</v>
      </c>
      <c r="F101" s="6">
        <v>4.2667619849999996</v>
      </c>
      <c r="G101" s="6">
        <v>-28.080829699999999</v>
      </c>
      <c r="H101" s="6">
        <v>58.817041639999999</v>
      </c>
      <c r="I101" s="6">
        <v>1486.22508393</v>
      </c>
      <c r="J101" s="7">
        <v>900.33130584000003</v>
      </c>
      <c r="K101" s="7">
        <v>123.74430288000001</v>
      </c>
      <c r="L101" s="7">
        <v>581.88205926000001</v>
      </c>
      <c r="M101" s="7">
        <v>783.19827659999999</v>
      </c>
      <c r="N101" s="7">
        <v>-3.4067029299999998</v>
      </c>
      <c r="O101" s="7">
        <v>554.19863213999997</v>
      </c>
      <c r="P101" s="7">
        <v>1878.15378173</v>
      </c>
      <c r="Q101" s="7">
        <v>3538.4663500800002</v>
      </c>
      <c r="R101" s="7">
        <v>-11402.72055579</v>
      </c>
      <c r="S101" s="7">
        <v>3884.3704466899999</v>
      </c>
      <c r="T101" s="7">
        <v>2381.3125777219998</v>
      </c>
      <c r="U101" s="7">
        <v>2486.8735900000001</v>
      </c>
      <c r="V101" s="7">
        <v>117.50789896009999</v>
      </c>
      <c r="W101" s="7">
        <v>567.38942579000002</v>
      </c>
      <c r="X101" s="7">
        <v>107.76356798</v>
      </c>
      <c r="Y101" s="7">
        <v>886.45554975000005</v>
      </c>
      <c r="Z101" s="7">
        <v>185.83814146</v>
      </c>
      <c r="AA101" s="7">
        <v>145.54639656000001</v>
      </c>
      <c r="AB101" s="7">
        <v>16287.756493880001</v>
      </c>
      <c r="AC101" s="7">
        <v>731.90351952000003</v>
      </c>
      <c r="AD101" s="7">
        <v>3516.6932700000002</v>
      </c>
      <c r="AE101" s="7">
        <v>129.33435302999999</v>
      </c>
      <c r="AF101" s="7">
        <v>53772.227071786598</v>
      </c>
    </row>
    <row r="102" spans="1:32" s="7" customFormat="1">
      <c r="A102" s="4" t="s">
        <v>78</v>
      </c>
      <c r="B102" s="6">
        <v>-0.95797184999999996</v>
      </c>
      <c r="C102" s="6">
        <v>-7555.5285090300004</v>
      </c>
      <c r="D102" s="6">
        <v>-10592.0113717</v>
      </c>
      <c r="E102" s="6">
        <v>8006.8337532605001</v>
      </c>
      <c r="F102" s="6">
        <v>-121.85637031500001</v>
      </c>
      <c r="G102" s="6">
        <v>-145.82980118</v>
      </c>
      <c r="H102" s="6">
        <v>-41.100052900000001</v>
      </c>
      <c r="I102" s="6">
        <v>-82.829671020000006</v>
      </c>
      <c r="J102" s="7">
        <v>-151.52602937</v>
      </c>
      <c r="K102" s="7">
        <v>-29.777190109999999</v>
      </c>
      <c r="L102" s="7">
        <v>-550.39385707999998</v>
      </c>
      <c r="M102" s="7">
        <v>-833.83136661000003</v>
      </c>
      <c r="N102" s="7">
        <v>224.4134474</v>
      </c>
      <c r="O102" s="7">
        <v>-1610.1632490699999</v>
      </c>
      <c r="P102" s="7">
        <v>-901.68762971000001</v>
      </c>
      <c r="Q102" s="7">
        <v>-637.33312688000001</v>
      </c>
      <c r="R102" s="7">
        <v>7475.5474692500002</v>
      </c>
      <c r="S102" s="7">
        <v>-412.69447853000003</v>
      </c>
      <c r="T102" s="7">
        <v>-480.46946432200002</v>
      </c>
      <c r="U102" s="7">
        <v>-2446.7829099999999</v>
      </c>
      <c r="V102" s="7">
        <v>-9.5187429601000009</v>
      </c>
      <c r="W102" s="7">
        <v>281.49613356999998</v>
      </c>
      <c r="X102" s="7">
        <v>-41.0755111</v>
      </c>
      <c r="Y102" s="7">
        <v>-1421.47264305</v>
      </c>
      <c r="Z102" s="7">
        <v>-145.50072933999999</v>
      </c>
      <c r="AA102" s="7">
        <v>454.31479840999998</v>
      </c>
      <c r="AB102" s="7">
        <v>-16218.341003670001</v>
      </c>
      <c r="AC102" s="7">
        <v>-731.90351952000003</v>
      </c>
      <c r="AD102" s="7">
        <v>-3516.6932700000002</v>
      </c>
      <c r="AE102" s="7">
        <v>-111.23707233</v>
      </c>
      <c r="AF102" s="7">
        <v>-32347.909939756599</v>
      </c>
    </row>
    <row r="103" spans="1:32" s="13" customFormat="1">
      <c r="A103" s="11" t="s">
        <v>79</v>
      </c>
      <c r="B103" s="12">
        <v>8.9726000000000007E-3</v>
      </c>
      <c r="C103" s="12">
        <v>4325.8935332399997</v>
      </c>
      <c r="D103" s="12">
        <v>0</v>
      </c>
      <c r="E103" s="12">
        <v>-18052.644739300002</v>
      </c>
      <c r="F103" s="12">
        <v>117.58960833</v>
      </c>
      <c r="G103" s="12">
        <v>173.91063088000001</v>
      </c>
      <c r="H103" s="12">
        <v>-17.716988740000001</v>
      </c>
      <c r="I103" s="12">
        <v>-1403.39541291</v>
      </c>
      <c r="J103" s="13">
        <v>-748.80527646999997</v>
      </c>
      <c r="K103" s="13">
        <v>-93.96711277</v>
      </c>
      <c r="L103" s="13">
        <v>-31.488202179999998</v>
      </c>
      <c r="M103" s="13">
        <v>50.633090009999997</v>
      </c>
      <c r="N103" s="13">
        <v>-221.00674447</v>
      </c>
      <c r="O103" s="13">
        <v>1055.9646169299999</v>
      </c>
      <c r="P103" s="13">
        <v>-976.46615201999998</v>
      </c>
      <c r="Q103" s="13">
        <v>-2901.1332232</v>
      </c>
      <c r="R103" s="13">
        <v>3927.17308654</v>
      </c>
      <c r="S103" s="13">
        <v>-3471.6759681600001</v>
      </c>
      <c r="T103" s="13">
        <v>-1900.8431134</v>
      </c>
      <c r="U103" s="13">
        <v>-40.090679999999999</v>
      </c>
      <c r="V103" s="13">
        <v>-107.98915599999999</v>
      </c>
      <c r="W103" s="13">
        <v>-848.88555936</v>
      </c>
      <c r="X103" s="13">
        <v>-66.688056880000005</v>
      </c>
      <c r="Y103" s="13">
        <v>535.01709330000006</v>
      </c>
      <c r="Z103" s="13">
        <v>-40.337412120000003</v>
      </c>
      <c r="AA103" s="13">
        <v>-599.86119497000004</v>
      </c>
      <c r="AB103" s="13">
        <v>-69.415490210000002</v>
      </c>
      <c r="AC103" s="13">
        <v>0</v>
      </c>
      <c r="AD103" s="13">
        <v>0</v>
      </c>
      <c r="AE103" s="13">
        <v>-18.097280699999999</v>
      </c>
      <c r="AF103" s="13">
        <v>-21424.317132029999</v>
      </c>
    </row>
    <row r="104" spans="1:32" s="13" customFormat="1">
      <c r="A104" s="11" t="s">
        <v>80</v>
      </c>
      <c r="B104" s="12">
        <v>8.9726000000000007E-3</v>
      </c>
      <c r="C104" s="12">
        <v>4325.8935332399997</v>
      </c>
      <c r="D104" s="12">
        <v>0</v>
      </c>
      <c r="E104" s="12">
        <v>-13810.6508822</v>
      </c>
      <c r="F104" s="12">
        <v>117.58960833</v>
      </c>
      <c r="G104" s="12">
        <v>173.91063088000001</v>
      </c>
      <c r="H104" s="12">
        <v>-17.716988740000001</v>
      </c>
      <c r="I104" s="12">
        <v>-1403.39541291</v>
      </c>
      <c r="J104" s="13">
        <v>-748.80527646999997</v>
      </c>
      <c r="K104" s="13">
        <v>-93.96711277</v>
      </c>
      <c r="L104" s="13">
        <v>-31.488202179999998</v>
      </c>
      <c r="M104" s="13">
        <v>50.633090009999997</v>
      </c>
      <c r="N104" s="13">
        <v>-221.00674447</v>
      </c>
      <c r="O104" s="13">
        <v>1055.9646169299999</v>
      </c>
      <c r="P104" s="13">
        <v>-976.46615201999998</v>
      </c>
      <c r="Q104" s="13">
        <v>-2901.1332232</v>
      </c>
      <c r="R104" s="13">
        <v>3927.17308654</v>
      </c>
      <c r="S104" s="13">
        <v>-3471.6759681600001</v>
      </c>
      <c r="T104" s="13">
        <v>-1900.8431134</v>
      </c>
      <c r="U104" s="13">
        <v>-40.090679999999999</v>
      </c>
      <c r="V104" s="13">
        <v>-107.98915599999999</v>
      </c>
      <c r="W104" s="13">
        <v>-848.88555936</v>
      </c>
      <c r="X104" s="13">
        <v>-66.688056880000005</v>
      </c>
      <c r="Y104" s="13">
        <v>535.01709330000006</v>
      </c>
      <c r="Z104" s="13">
        <v>-40.337412120000003</v>
      </c>
      <c r="AA104" s="13">
        <v>-599.86119497000004</v>
      </c>
      <c r="AB104" s="13">
        <v>-69.415490210000002</v>
      </c>
      <c r="AC104" s="13">
        <v>0</v>
      </c>
      <c r="AD104" s="13">
        <v>0</v>
      </c>
      <c r="AE104" s="13">
        <v>-18.097280699999999</v>
      </c>
      <c r="AF104" s="13">
        <v>-17182.32327493</v>
      </c>
    </row>
    <row r="105" spans="1:32" s="13" customFormat="1">
      <c r="A105" s="11" t="s">
        <v>81</v>
      </c>
      <c r="B105" s="12">
        <v>0</v>
      </c>
      <c r="C105" s="12">
        <v>0</v>
      </c>
      <c r="D105" s="12">
        <v>0</v>
      </c>
      <c r="E105" s="12">
        <v>17906.524521399999</v>
      </c>
      <c r="F105" s="12">
        <v>0</v>
      </c>
      <c r="G105" s="12">
        <v>0</v>
      </c>
      <c r="H105" s="12">
        <v>0</v>
      </c>
      <c r="I105" s="12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13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-91.188087159999995</v>
      </c>
      <c r="AA105" s="13">
        <v>0</v>
      </c>
      <c r="AB105" s="13">
        <v>0</v>
      </c>
      <c r="AC105" s="13">
        <v>0</v>
      </c>
      <c r="AD105" s="13">
        <v>0</v>
      </c>
      <c r="AE105" s="13">
        <v>0</v>
      </c>
      <c r="AF105" s="13">
        <v>17815.336434239998</v>
      </c>
    </row>
    <row r="106" spans="1:32" s="7" customFormat="1">
      <c r="A106" s="4" t="s">
        <v>82</v>
      </c>
      <c r="B106" s="6">
        <v>0</v>
      </c>
      <c r="C106" s="6">
        <v>0</v>
      </c>
      <c r="D106" s="6">
        <v>0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7">
        <v>0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  <c r="R106" s="7">
        <v>0</v>
      </c>
      <c r="S106" s="7">
        <v>0</v>
      </c>
      <c r="T106" s="7">
        <v>0</v>
      </c>
      <c r="U106" s="7">
        <v>0</v>
      </c>
      <c r="V106" s="7">
        <v>0</v>
      </c>
      <c r="W106" s="7">
        <v>0</v>
      </c>
      <c r="X106" s="7">
        <v>0</v>
      </c>
      <c r="Y106" s="7">
        <v>0</v>
      </c>
      <c r="Z106" s="7">
        <v>0</v>
      </c>
      <c r="AA106" s="7">
        <v>0</v>
      </c>
      <c r="AB106" s="7">
        <v>0</v>
      </c>
      <c r="AC106" s="7">
        <v>0</v>
      </c>
      <c r="AD106" s="7">
        <v>0</v>
      </c>
      <c r="AE106" s="7">
        <v>0</v>
      </c>
      <c r="AF106" s="7">
        <v>0</v>
      </c>
    </row>
    <row r="107" spans="1:32" s="13" customFormat="1">
      <c r="A107" s="11" t="s">
        <v>83</v>
      </c>
      <c r="B107" s="12">
        <v>0</v>
      </c>
      <c r="C107" s="12">
        <v>0</v>
      </c>
      <c r="D107" s="12">
        <v>0</v>
      </c>
      <c r="E107" s="12">
        <v>17906.524521399999</v>
      </c>
      <c r="F107" s="12">
        <v>0</v>
      </c>
      <c r="G107" s="12">
        <v>0</v>
      </c>
      <c r="H107" s="12">
        <v>0</v>
      </c>
      <c r="I107" s="12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13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-91.188087159999995</v>
      </c>
      <c r="AA107" s="13">
        <v>0</v>
      </c>
      <c r="AB107" s="13">
        <v>0</v>
      </c>
      <c r="AC107" s="13">
        <v>0</v>
      </c>
      <c r="AD107" s="13">
        <v>0</v>
      </c>
      <c r="AE107" s="13">
        <v>0</v>
      </c>
      <c r="AF107" s="13">
        <v>17815.336434239998</v>
      </c>
    </row>
    <row r="108" spans="1:32" s="7" customFormat="1">
      <c r="A108" s="4" t="s">
        <v>84</v>
      </c>
      <c r="B108" s="6">
        <v>0</v>
      </c>
      <c r="C108" s="6">
        <v>0</v>
      </c>
      <c r="D108" s="6">
        <v>0</v>
      </c>
      <c r="E108" s="6">
        <v>201797.01</v>
      </c>
      <c r="F108" s="6">
        <v>0</v>
      </c>
      <c r="G108" s="6">
        <v>0</v>
      </c>
      <c r="H108" s="6">
        <v>0</v>
      </c>
      <c r="I108" s="6">
        <v>0</v>
      </c>
      <c r="J108" s="7">
        <v>0</v>
      </c>
      <c r="K108" s="7">
        <v>0</v>
      </c>
      <c r="L108" s="7">
        <v>0</v>
      </c>
      <c r="M108" s="7">
        <v>0</v>
      </c>
      <c r="N108" s="7">
        <v>0</v>
      </c>
      <c r="O108" s="7">
        <v>0</v>
      </c>
      <c r="P108" s="7">
        <v>0</v>
      </c>
      <c r="Q108" s="7">
        <v>0</v>
      </c>
      <c r="R108" s="7">
        <v>0</v>
      </c>
      <c r="S108" s="7">
        <v>0</v>
      </c>
      <c r="T108" s="7">
        <v>0</v>
      </c>
      <c r="U108" s="7">
        <v>0</v>
      </c>
      <c r="V108" s="7">
        <v>0</v>
      </c>
      <c r="W108" s="7">
        <v>0</v>
      </c>
      <c r="X108" s="7">
        <v>0</v>
      </c>
      <c r="Y108" s="7">
        <v>0</v>
      </c>
      <c r="Z108" s="7">
        <v>1023.07246048</v>
      </c>
      <c r="AA108" s="7">
        <v>0</v>
      </c>
      <c r="AB108" s="7">
        <v>0</v>
      </c>
      <c r="AC108" s="7">
        <v>0</v>
      </c>
      <c r="AD108" s="7">
        <v>0</v>
      </c>
      <c r="AE108" s="7">
        <v>0</v>
      </c>
      <c r="AF108" s="7">
        <v>202820.08246047999</v>
      </c>
    </row>
    <row r="109" spans="1:32" s="7" customFormat="1">
      <c r="A109" s="4" t="s">
        <v>85</v>
      </c>
      <c r="B109" s="6">
        <v>0</v>
      </c>
      <c r="C109" s="6">
        <v>0</v>
      </c>
      <c r="D109" s="6">
        <v>0</v>
      </c>
      <c r="E109" s="6">
        <v>183890.48547859999</v>
      </c>
      <c r="F109" s="6">
        <v>0</v>
      </c>
      <c r="G109" s="6">
        <v>0</v>
      </c>
      <c r="H109" s="6">
        <v>0</v>
      </c>
      <c r="I109" s="6">
        <v>0</v>
      </c>
      <c r="J109" s="7">
        <v>0</v>
      </c>
      <c r="K109" s="7">
        <v>0</v>
      </c>
      <c r="L109" s="7">
        <v>0</v>
      </c>
      <c r="M109" s="7">
        <v>0</v>
      </c>
      <c r="N109" s="7">
        <v>0</v>
      </c>
      <c r="O109" s="7">
        <v>0</v>
      </c>
      <c r="P109" s="7">
        <v>0</v>
      </c>
      <c r="Q109" s="7">
        <v>0</v>
      </c>
      <c r="R109" s="7">
        <v>0</v>
      </c>
      <c r="S109" s="7">
        <v>0</v>
      </c>
      <c r="T109" s="7">
        <v>0</v>
      </c>
      <c r="U109" s="7">
        <v>0</v>
      </c>
      <c r="V109" s="7">
        <v>0</v>
      </c>
      <c r="W109" s="7">
        <v>0</v>
      </c>
      <c r="X109" s="7">
        <v>0</v>
      </c>
      <c r="Y109" s="7">
        <v>0</v>
      </c>
      <c r="Z109" s="7">
        <v>1114.2605476399999</v>
      </c>
      <c r="AA109" s="7">
        <v>0</v>
      </c>
      <c r="AB109" s="7">
        <v>0</v>
      </c>
      <c r="AC109" s="7">
        <v>0</v>
      </c>
      <c r="AD109" s="7">
        <v>0</v>
      </c>
      <c r="AE109" s="7">
        <v>0</v>
      </c>
      <c r="AF109" s="7">
        <v>185004.74602624</v>
      </c>
    </row>
    <row r="110" spans="1:32" s="7" customFormat="1">
      <c r="A110" s="4" t="s">
        <v>86</v>
      </c>
      <c r="B110" s="6">
        <v>0</v>
      </c>
      <c r="C110" s="6">
        <v>0</v>
      </c>
      <c r="D110" s="6">
        <v>0</v>
      </c>
      <c r="E110" s="6">
        <v>0</v>
      </c>
      <c r="F110" s="6">
        <v>0</v>
      </c>
      <c r="G110" s="6">
        <v>0</v>
      </c>
      <c r="H110" s="6">
        <v>0</v>
      </c>
      <c r="I110" s="6">
        <v>0</v>
      </c>
      <c r="J110" s="7">
        <v>0</v>
      </c>
      <c r="K110" s="7">
        <v>0</v>
      </c>
      <c r="L110" s="7">
        <v>0</v>
      </c>
      <c r="M110" s="7">
        <v>0</v>
      </c>
      <c r="N110" s="7">
        <v>0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0</v>
      </c>
      <c r="W110" s="7">
        <v>0</v>
      </c>
      <c r="X110" s="7">
        <v>0</v>
      </c>
      <c r="Y110" s="7">
        <v>0</v>
      </c>
      <c r="Z110" s="7">
        <v>0</v>
      </c>
      <c r="AA110" s="7">
        <v>0</v>
      </c>
      <c r="AB110" s="7">
        <v>0</v>
      </c>
      <c r="AC110" s="7">
        <v>0</v>
      </c>
      <c r="AD110" s="7">
        <v>0</v>
      </c>
      <c r="AE110" s="7">
        <v>0</v>
      </c>
      <c r="AF110" s="7">
        <v>0</v>
      </c>
    </row>
    <row r="111" spans="1:32" s="13" customFormat="1">
      <c r="A111" s="11" t="s">
        <v>87</v>
      </c>
      <c r="B111" s="12">
        <v>8.9726000000000007E-3</v>
      </c>
      <c r="C111" s="12">
        <v>4325.8935332399997</v>
      </c>
      <c r="D111" s="12">
        <v>0</v>
      </c>
      <c r="E111" s="12">
        <v>82447.114392400006</v>
      </c>
      <c r="F111" s="12">
        <v>117.58960833</v>
      </c>
      <c r="G111" s="12">
        <v>173.91063088000001</v>
      </c>
      <c r="H111" s="12">
        <v>-17.716988740000001</v>
      </c>
      <c r="I111" s="12">
        <v>-476.80911665999997</v>
      </c>
      <c r="J111" s="13">
        <v>-748.80527646999997</v>
      </c>
      <c r="K111" s="13">
        <v>-93.96711277</v>
      </c>
      <c r="L111" s="13">
        <v>-31.488202179999998</v>
      </c>
      <c r="M111" s="13">
        <v>689.21715426000003</v>
      </c>
      <c r="N111" s="13">
        <v>-221.00674447</v>
      </c>
      <c r="O111" s="13">
        <v>-460.31945472000001</v>
      </c>
      <c r="P111" s="13">
        <v>-976.46615201999998</v>
      </c>
      <c r="Q111" s="13">
        <v>-2901.1332232</v>
      </c>
      <c r="R111" s="13">
        <v>1037.56843813</v>
      </c>
      <c r="S111" s="13">
        <v>-3471.6759681600001</v>
      </c>
      <c r="T111" s="13">
        <v>-1900.8431134</v>
      </c>
      <c r="U111" s="13">
        <v>-40.090679999999999</v>
      </c>
      <c r="V111" s="13">
        <v>-107.98915599999999</v>
      </c>
      <c r="W111" s="13">
        <v>-1843.4902213600001</v>
      </c>
      <c r="X111" s="13">
        <v>-66.688056880000005</v>
      </c>
      <c r="Y111" s="13">
        <v>535.01709330000006</v>
      </c>
      <c r="Z111" s="13">
        <v>50.850675039999999</v>
      </c>
      <c r="AA111" s="13">
        <v>-599.86119497000004</v>
      </c>
      <c r="AB111" s="13">
        <v>-69.415490210000002</v>
      </c>
      <c r="AC111" s="13">
        <v>0</v>
      </c>
      <c r="AD111" s="13">
        <v>0</v>
      </c>
      <c r="AE111" s="13">
        <v>-18.097280699999999</v>
      </c>
      <c r="AF111" s="13">
        <v>75331.307065269997</v>
      </c>
    </row>
    <row r="112" spans="1:32" s="7" customFormat="1">
      <c r="A112" s="4" t="s">
        <v>88</v>
      </c>
      <c r="B112" s="6">
        <v>0</v>
      </c>
      <c r="C112" s="6">
        <v>0</v>
      </c>
      <c r="D112" s="6">
        <v>0</v>
      </c>
      <c r="E112" s="6">
        <v>0</v>
      </c>
      <c r="F112" s="6">
        <v>0</v>
      </c>
      <c r="G112" s="6">
        <v>0</v>
      </c>
      <c r="H112" s="6">
        <v>0</v>
      </c>
      <c r="I112" s="6">
        <v>0</v>
      </c>
      <c r="J112" s="7">
        <v>0</v>
      </c>
      <c r="K112" s="7">
        <v>0</v>
      </c>
      <c r="L112" s="7">
        <v>0</v>
      </c>
      <c r="M112" s="7">
        <v>0</v>
      </c>
      <c r="N112" s="7">
        <v>0</v>
      </c>
      <c r="O112" s="7">
        <v>0</v>
      </c>
      <c r="P112" s="7">
        <v>0</v>
      </c>
      <c r="Q112" s="7">
        <v>0</v>
      </c>
      <c r="R112" s="7">
        <v>0</v>
      </c>
      <c r="S112" s="7">
        <v>0</v>
      </c>
      <c r="T112" s="7">
        <v>0</v>
      </c>
      <c r="U112" s="7">
        <v>0</v>
      </c>
      <c r="V112" s="7">
        <v>0</v>
      </c>
      <c r="W112" s="7">
        <v>0</v>
      </c>
      <c r="X112" s="7">
        <v>0</v>
      </c>
      <c r="Y112" s="7">
        <v>0</v>
      </c>
      <c r="Z112" s="7">
        <v>0</v>
      </c>
      <c r="AA112" s="7">
        <v>0</v>
      </c>
      <c r="AB112" s="7">
        <v>0</v>
      </c>
      <c r="AC112" s="7">
        <v>0</v>
      </c>
      <c r="AD112" s="7">
        <v>0</v>
      </c>
      <c r="AE112" s="7">
        <v>0</v>
      </c>
      <c r="AF112" s="7">
        <v>0</v>
      </c>
    </row>
    <row r="113" spans="1:32" s="7" customFormat="1">
      <c r="A113" s="4" t="s">
        <v>89</v>
      </c>
      <c r="B113" s="6">
        <v>0</v>
      </c>
      <c r="C113" s="6">
        <v>0</v>
      </c>
      <c r="D113" s="6">
        <v>0</v>
      </c>
      <c r="E113" s="6">
        <v>0</v>
      </c>
      <c r="F113" s="6">
        <v>0</v>
      </c>
      <c r="G113" s="6">
        <v>0</v>
      </c>
      <c r="H113" s="6">
        <v>0</v>
      </c>
      <c r="I113" s="6">
        <v>0</v>
      </c>
      <c r="J113" s="7">
        <v>0</v>
      </c>
      <c r="K113" s="7">
        <v>0</v>
      </c>
      <c r="L113" s="7">
        <v>0</v>
      </c>
      <c r="M113" s="7">
        <v>0</v>
      </c>
      <c r="N113" s="7">
        <v>0</v>
      </c>
      <c r="O113" s="7">
        <v>0</v>
      </c>
      <c r="P113" s="7">
        <v>0</v>
      </c>
      <c r="Q113" s="7">
        <v>0</v>
      </c>
      <c r="R113" s="7">
        <v>0</v>
      </c>
      <c r="S113" s="7">
        <v>0</v>
      </c>
      <c r="T113" s="7">
        <v>0</v>
      </c>
      <c r="U113" s="7">
        <v>40.090679999999999</v>
      </c>
      <c r="V113" s="7">
        <v>0</v>
      </c>
      <c r="W113" s="7">
        <v>0</v>
      </c>
      <c r="X113" s="7">
        <v>0</v>
      </c>
      <c r="Y113" s="7">
        <v>0</v>
      </c>
      <c r="Z113" s="7">
        <v>0</v>
      </c>
      <c r="AA113" s="7">
        <v>0</v>
      </c>
      <c r="AB113" s="7">
        <v>69.415490210000002</v>
      </c>
      <c r="AC113" s="7">
        <v>0</v>
      </c>
      <c r="AD113" s="7">
        <v>0</v>
      </c>
      <c r="AE113" s="7">
        <v>18.097280699999999</v>
      </c>
      <c r="AF113" s="7">
        <v>127.60345091000001</v>
      </c>
    </row>
    <row r="114" spans="1:32" s="13" customFormat="1">
      <c r="A114" s="11" t="s">
        <v>90</v>
      </c>
      <c r="B114" s="12">
        <v>8.9726000000000007E-3</v>
      </c>
      <c r="C114" s="12">
        <v>4325.8935332399997</v>
      </c>
      <c r="D114" s="12">
        <v>0</v>
      </c>
      <c r="E114" s="12">
        <v>82447.114392400006</v>
      </c>
      <c r="F114" s="12">
        <v>117.58960833</v>
      </c>
      <c r="G114" s="12">
        <v>173.91063088000001</v>
      </c>
      <c r="H114" s="12">
        <v>-17.716988740000001</v>
      </c>
      <c r="I114" s="12">
        <v>-476.80911665999997</v>
      </c>
      <c r="J114" s="13">
        <v>-748.80527646999997</v>
      </c>
      <c r="K114" s="13">
        <v>-93.96711277</v>
      </c>
      <c r="L114" s="13">
        <v>-31.488202179999998</v>
      </c>
      <c r="M114" s="13">
        <v>689.21715426000003</v>
      </c>
      <c r="N114" s="13">
        <v>-221.00674447</v>
      </c>
      <c r="O114" s="13">
        <v>-460.31945472000001</v>
      </c>
      <c r="P114" s="13">
        <v>-976.46615201999998</v>
      </c>
      <c r="Q114" s="13">
        <v>-2901.1332232</v>
      </c>
      <c r="R114" s="13">
        <v>1037.56843813</v>
      </c>
      <c r="S114" s="13">
        <v>-3471.6759681600001</v>
      </c>
      <c r="T114" s="13">
        <v>-1900.8431134</v>
      </c>
      <c r="U114" s="13">
        <v>0</v>
      </c>
      <c r="V114" s="13">
        <v>-107.98915599999999</v>
      </c>
      <c r="W114" s="13">
        <v>-1843.4902213600001</v>
      </c>
      <c r="X114" s="13">
        <v>-66.688056880000005</v>
      </c>
      <c r="Y114" s="13">
        <v>535.01709330000006</v>
      </c>
      <c r="Z114" s="13">
        <v>50.850675039999999</v>
      </c>
      <c r="AA114" s="13">
        <v>-599.86119497000004</v>
      </c>
      <c r="AB114" s="13">
        <v>0</v>
      </c>
      <c r="AC114" s="13">
        <v>0</v>
      </c>
      <c r="AD114" s="13">
        <v>0</v>
      </c>
      <c r="AE114" s="13">
        <v>0</v>
      </c>
      <c r="AF114" s="13">
        <v>75458.910516179996</v>
      </c>
    </row>
    <row r="115" spans="1:32" s="13" customFormat="1">
      <c r="A115" s="11" t="s">
        <v>91</v>
      </c>
      <c r="B115" s="12">
        <v>0</v>
      </c>
      <c r="C115" s="12">
        <v>2855</v>
      </c>
      <c r="D115" s="12">
        <v>0</v>
      </c>
      <c r="E115" s="12">
        <v>69381.836347899996</v>
      </c>
      <c r="F115" s="12">
        <v>0</v>
      </c>
      <c r="G115" s="12">
        <v>0</v>
      </c>
      <c r="H115" s="12">
        <v>0</v>
      </c>
      <c r="I115" s="12">
        <v>402.54112839999999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13">
        <v>0</v>
      </c>
      <c r="P115" s="13">
        <v>-1459.7840278399999</v>
      </c>
      <c r="Q115" s="13">
        <v>-14.08</v>
      </c>
      <c r="R115" s="13">
        <v>0</v>
      </c>
      <c r="S115" s="13">
        <v>0</v>
      </c>
      <c r="T115" s="13">
        <v>0</v>
      </c>
      <c r="U115" s="13">
        <v>0</v>
      </c>
      <c r="V115" s="13">
        <v>-200</v>
      </c>
      <c r="W115" s="13">
        <v>0</v>
      </c>
      <c r="X115" s="13">
        <v>-81.346354660000003</v>
      </c>
      <c r="Y115" s="13">
        <v>0</v>
      </c>
      <c r="Z115" s="13">
        <v>0</v>
      </c>
      <c r="AA115" s="13">
        <v>-1.8535299999999999</v>
      </c>
      <c r="AB115" s="13">
        <v>0</v>
      </c>
      <c r="AC115" s="13">
        <v>0</v>
      </c>
      <c r="AD115" s="13">
        <v>0</v>
      </c>
      <c r="AE115" s="13">
        <v>0</v>
      </c>
      <c r="AF115" s="13">
        <v>70882.313563799995</v>
      </c>
    </row>
    <row r="116" spans="1:32" s="7" customFormat="1">
      <c r="A116" s="4" t="s">
        <v>92</v>
      </c>
      <c r="B116" s="6">
        <v>0</v>
      </c>
      <c r="C116" s="6">
        <v>2855</v>
      </c>
      <c r="D116" s="6">
        <v>0</v>
      </c>
      <c r="E116" s="6">
        <v>188561.09</v>
      </c>
      <c r="F116" s="6">
        <v>0</v>
      </c>
      <c r="G116" s="6">
        <v>0</v>
      </c>
      <c r="H116" s="6">
        <v>0</v>
      </c>
      <c r="I116" s="6">
        <v>402.54112839999999</v>
      </c>
      <c r="J116" s="7">
        <v>0</v>
      </c>
      <c r="K116" s="7">
        <v>0</v>
      </c>
      <c r="L116" s="7">
        <v>0</v>
      </c>
      <c r="M116" s="7">
        <v>0</v>
      </c>
      <c r="N116" s="7">
        <v>0</v>
      </c>
      <c r="O116" s="7">
        <v>0</v>
      </c>
      <c r="P116" s="7">
        <v>4489.20499999</v>
      </c>
      <c r="Q116" s="7">
        <v>0</v>
      </c>
      <c r="R116" s="7">
        <v>0</v>
      </c>
      <c r="S116" s="7">
        <v>0</v>
      </c>
      <c r="T116" s="7">
        <v>0</v>
      </c>
      <c r="U116" s="7">
        <v>0</v>
      </c>
      <c r="V116" s="7">
        <v>0</v>
      </c>
      <c r="W116" s="7">
        <v>0</v>
      </c>
      <c r="X116" s="7">
        <v>500</v>
      </c>
      <c r="Y116" s="7">
        <v>0</v>
      </c>
      <c r="Z116" s="7">
        <v>0</v>
      </c>
      <c r="AA116" s="7">
        <v>2.279045</v>
      </c>
      <c r="AB116" s="7">
        <v>0</v>
      </c>
      <c r="AC116" s="7">
        <v>0</v>
      </c>
      <c r="AD116" s="7">
        <v>0</v>
      </c>
      <c r="AE116" s="7">
        <v>0</v>
      </c>
      <c r="AF116" s="7">
        <v>196810.11517338999</v>
      </c>
    </row>
    <row r="117" spans="1:32" s="7" customFormat="1">
      <c r="A117" s="4" t="s">
        <v>93</v>
      </c>
      <c r="B117" s="6">
        <v>0</v>
      </c>
      <c r="C117" s="6">
        <v>0</v>
      </c>
      <c r="D117" s="6">
        <v>0</v>
      </c>
      <c r="E117" s="6">
        <v>119179.2536521</v>
      </c>
      <c r="F117" s="6">
        <v>0</v>
      </c>
      <c r="G117" s="6">
        <v>0</v>
      </c>
      <c r="H117" s="6">
        <v>0</v>
      </c>
      <c r="I117" s="6">
        <v>0</v>
      </c>
      <c r="J117" s="7">
        <v>0</v>
      </c>
      <c r="K117" s="7">
        <v>0</v>
      </c>
      <c r="L117" s="7">
        <v>0</v>
      </c>
      <c r="M117" s="7">
        <v>0</v>
      </c>
      <c r="N117" s="7">
        <v>0</v>
      </c>
      <c r="O117" s="7">
        <v>0</v>
      </c>
      <c r="P117" s="7">
        <v>5948.9890278299999</v>
      </c>
      <c r="Q117" s="7">
        <v>14.08</v>
      </c>
      <c r="R117" s="7">
        <v>0</v>
      </c>
      <c r="S117" s="7">
        <v>0</v>
      </c>
      <c r="T117" s="7">
        <v>0</v>
      </c>
      <c r="U117" s="7">
        <v>0</v>
      </c>
      <c r="V117" s="7">
        <v>200</v>
      </c>
      <c r="W117" s="7">
        <v>0</v>
      </c>
      <c r="X117" s="7">
        <v>581.34635465999997</v>
      </c>
      <c r="Y117" s="7">
        <v>0</v>
      </c>
      <c r="Z117" s="7">
        <v>0</v>
      </c>
      <c r="AA117" s="7">
        <v>4.1325750000000001</v>
      </c>
      <c r="AB117" s="7">
        <v>0</v>
      </c>
      <c r="AC117" s="7">
        <v>0</v>
      </c>
      <c r="AD117" s="7">
        <v>0</v>
      </c>
      <c r="AE117" s="7">
        <v>0</v>
      </c>
      <c r="AF117" s="7">
        <v>125927.80160958999</v>
      </c>
    </row>
    <row r="118" spans="1:32" s="13" customFormat="1">
      <c r="A118" s="11" t="s">
        <v>94</v>
      </c>
      <c r="B118" s="12">
        <v>8.9726000000000007E-3</v>
      </c>
      <c r="C118" s="12">
        <v>1470.8935332399999</v>
      </c>
      <c r="D118" s="12">
        <v>0</v>
      </c>
      <c r="E118" s="12">
        <v>13065.278044500001</v>
      </c>
      <c r="F118" s="12">
        <v>117.58960833</v>
      </c>
      <c r="G118" s="12">
        <v>173.91063088000001</v>
      </c>
      <c r="H118" s="12">
        <v>-17.716988740000001</v>
      </c>
      <c r="I118" s="12">
        <v>-879.35024506000002</v>
      </c>
      <c r="J118" s="13">
        <v>-748.80527646999997</v>
      </c>
      <c r="K118" s="13">
        <v>-93.96711277</v>
      </c>
      <c r="L118" s="13">
        <v>-31.488202179999998</v>
      </c>
      <c r="M118" s="13">
        <v>689.21715426000003</v>
      </c>
      <c r="N118" s="13">
        <v>-221.00674447</v>
      </c>
      <c r="O118" s="13">
        <v>-460.31945472000001</v>
      </c>
      <c r="P118" s="13">
        <v>483.31787581999998</v>
      </c>
      <c r="Q118" s="13">
        <v>-2887.0532232</v>
      </c>
      <c r="R118" s="13">
        <v>1037.56843813</v>
      </c>
      <c r="S118" s="13">
        <v>-3471.6759681600001</v>
      </c>
      <c r="T118" s="13">
        <v>-1900.8431134</v>
      </c>
      <c r="U118" s="13">
        <v>0</v>
      </c>
      <c r="V118" s="13">
        <v>92.010844000000006</v>
      </c>
      <c r="W118" s="13">
        <v>-1843.4902213600001</v>
      </c>
      <c r="X118" s="13">
        <v>14.65829778</v>
      </c>
      <c r="Y118" s="13">
        <v>535.01709330000006</v>
      </c>
      <c r="Z118" s="13">
        <v>50.850675039999999</v>
      </c>
      <c r="AA118" s="13">
        <v>-598.00766496999995</v>
      </c>
      <c r="AB118" s="13">
        <v>0</v>
      </c>
      <c r="AC118" s="13">
        <v>0</v>
      </c>
      <c r="AD118" s="13">
        <v>0</v>
      </c>
      <c r="AE118" s="13">
        <v>0</v>
      </c>
      <c r="AF118" s="13">
        <v>4576.5969523800004</v>
      </c>
    </row>
    <row r="119" spans="1:32" s="7" customFormat="1">
      <c r="A119" s="4" t="s">
        <v>92</v>
      </c>
      <c r="B119" s="6">
        <v>9.0500000000000008E-3</v>
      </c>
      <c r="C119" s="6">
        <v>1470.8935332399999</v>
      </c>
      <c r="D119" s="6">
        <v>0</v>
      </c>
      <c r="E119" s="6">
        <v>116357.9440326</v>
      </c>
      <c r="F119" s="6">
        <v>380.25984870000002</v>
      </c>
      <c r="G119" s="6">
        <v>813.43617783000002</v>
      </c>
      <c r="H119" s="6">
        <v>8.1225198400000007</v>
      </c>
      <c r="I119" s="6">
        <v>60.982557530000001</v>
      </c>
      <c r="J119" s="7">
        <v>1497.9454392499999</v>
      </c>
      <c r="K119" s="7">
        <v>75.173361229999998</v>
      </c>
      <c r="L119" s="7">
        <v>513.15592590999995</v>
      </c>
      <c r="M119" s="7">
        <v>2208.9551853500002</v>
      </c>
      <c r="N119" s="7">
        <v>4796.1307041800001</v>
      </c>
      <c r="O119" s="7">
        <v>3330.1927429000002</v>
      </c>
      <c r="P119" s="7">
        <v>1256.6620683199999</v>
      </c>
      <c r="Q119" s="7">
        <v>6265.3892728000001</v>
      </c>
      <c r="R119" s="7">
        <v>6689.3701009300003</v>
      </c>
      <c r="S119" s="7">
        <v>41.102920259999998</v>
      </c>
      <c r="T119" s="7">
        <v>1116.6502269</v>
      </c>
      <c r="U119" s="7">
        <v>0</v>
      </c>
      <c r="V119" s="7">
        <v>204.51000479999999</v>
      </c>
      <c r="W119" s="7">
        <v>749.57111039999995</v>
      </c>
      <c r="X119" s="7">
        <v>104.40107307</v>
      </c>
      <c r="Y119" s="7">
        <v>4028.1369401000002</v>
      </c>
      <c r="Z119" s="7">
        <v>72.474471159999993</v>
      </c>
      <c r="AA119" s="7">
        <v>1331.7388917200001</v>
      </c>
      <c r="AB119" s="7">
        <v>0</v>
      </c>
      <c r="AC119" s="7">
        <v>0</v>
      </c>
      <c r="AD119" s="7">
        <v>0</v>
      </c>
      <c r="AE119" s="7">
        <v>0</v>
      </c>
      <c r="AF119" s="7">
        <v>153373.20815902</v>
      </c>
    </row>
    <row r="120" spans="1:32" s="7" customFormat="1">
      <c r="A120" s="4" t="s">
        <v>93</v>
      </c>
      <c r="B120" s="6">
        <v>7.7399999999999998E-5</v>
      </c>
      <c r="C120" s="6">
        <v>0</v>
      </c>
      <c r="D120" s="6">
        <v>0</v>
      </c>
      <c r="E120" s="6">
        <v>103292.66598809999</v>
      </c>
      <c r="F120" s="6">
        <v>262.67024036999999</v>
      </c>
      <c r="G120" s="6">
        <v>639.52554695000003</v>
      </c>
      <c r="H120" s="6">
        <v>25.83950858</v>
      </c>
      <c r="I120" s="6">
        <v>940.33280259000003</v>
      </c>
      <c r="J120" s="7">
        <v>2246.7507157199998</v>
      </c>
      <c r="K120" s="7">
        <v>169.14047400000001</v>
      </c>
      <c r="L120" s="7">
        <v>544.64412808999998</v>
      </c>
      <c r="M120" s="7">
        <v>1519.73803109</v>
      </c>
      <c r="N120" s="7">
        <v>5017.1374486499999</v>
      </c>
      <c r="O120" s="7">
        <v>3790.5121976199998</v>
      </c>
      <c r="P120" s="7">
        <v>773.34419249999996</v>
      </c>
      <c r="Q120" s="7">
        <v>9152.4424959999997</v>
      </c>
      <c r="R120" s="7">
        <v>5651.8016627999996</v>
      </c>
      <c r="S120" s="7">
        <v>3512.7788884199999</v>
      </c>
      <c r="T120" s="7">
        <v>3017.4933403</v>
      </c>
      <c r="U120" s="7">
        <v>0</v>
      </c>
      <c r="V120" s="7">
        <v>112.4991608</v>
      </c>
      <c r="W120" s="7">
        <v>2593.06133176</v>
      </c>
      <c r="X120" s="7">
        <v>89.742775289999997</v>
      </c>
      <c r="Y120" s="7">
        <v>3493.1198467999998</v>
      </c>
      <c r="Z120" s="7">
        <v>21.623796120000002</v>
      </c>
      <c r="AA120" s="7">
        <v>1929.74655669</v>
      </c>
      <c r="AB120" s="7">
        <v>0</v>
      </c>
      <c r="AC120" s="7">
        <v>0</v>
      </c>
      <c r="AD120" s="7">
        <v>0</v>
      </c>
      <c r="AE120" s="7">
        <v>0</v>
      </c>
      <c r="AF120" s="7">
        <v>148796.61120663999</v>
      </c>
    </row>
    <row r="121" spans="1:32" s="7" customFormat="1">
      <c r="A121" s="4" t="s">
        <v>95</v>
      </c>
      <c r="B121" s="6">
        <v>0</v>
      </c>
      <c r="C121" s="6">
        <v>0</v>
      </c>
      <c r="D121" s="6">
        <v>0</v>
      </c>
      <c r="E121" s="6">
        <v>0</v>
      </c>
      <c r="F121" s="6">
        <v>0</v>
      </c>
      <c r="G121" s="6">
        <v>0</v>
      </c>
      <c r="H121" s="6">
        <v>0</v>
      </c>
      <c r="I121" s="6">
        <v>0</v>
      </c>
      <c r="J121" s="7">
        <v>0</v>
      </c>
      <c r="K121" s="7">
        <v>0</v>
      </c>
      <c r="L121" s="7">
        <v>0</v>
      </c>
      <c r="M121" s="7">
        <v>0</v>
      </c>
      <c r="N121" s="7">
        <v>0</v>
      </c>
      <c r="O121" s="7">
        <v>0</v>
      </c>
      <c r="P121" s="7">
        <v>0</v>
      </c>
      <c r="Q121" s="7">
        <v>0</v>
      </c>
      <c r="R121" s="7">
        <v>0</v>
      </c>
      <c r="S121" s="7">
        <v>0</v>
      </c>
      <c r="T121" s="7">
        <v>0</v>
      </c>
      <c r="U121" s="7">
        <v>0</v>
      </c>
      <c r="V121" s="7">
        <v>0</v>
      </c>
      <c r="W121" s="7">
        <v>0</v>
      </c>
      <c r="X121" s="7">
        <v>0</v>
      </c>
      <c r="Y121" s="7">
        <v>0</v>
      </c>
      <c r="Z121" s="7">
        <v>0</v>
      </c>
      <c r="AA121" s="7">
        <v>0</v>
      </c>
      <c r="AB121" s="7">
        <v>0</v>
      </c>
      <c r="AC121" s="7">
        <v>0</v>
      </c>
      <c r="AD121" s="7">
        <v>0</v>
      </c>
      <c r="AE121" s="7">
        <v>0</v>
      </c>
      <c r="AF121" s="7">
        <v>0</v>
      </c>
    </row>
    <row r="122" spans="1:32" s="13" customFormat="1">
      <c r="A122" s="11" t="s">
        <v>96</v>
      </c>
      <c r="B122" s="12">
        <v>0</v>
      </c>
      <c r="C122" s="12">
        <v>0</v>
      </c>
      <c r="D122" s="12">
        <v>0</v>
      </c>
      <c r="E122" s="12">
        <v>-86545.603637399996</v>
      </c>
      <c r="F122" s="12">
        <v>0</v>
      </c>
      <c r="G122" s="12">
        <v>0</v>
      </c>
      <c r="H122" s="12">
        <v>0</v>
      </c>
      <c r="I122" s="12">
        <v>-926.58629625000003</v>
      </c>
      <c r="J122" s="13">
        <v>0</v>
      </c>
      <c r="K122" s="13">
        <v>0</v>
      </c>
      <c r="L122" s="13">
        <v>0</v>
      </c>
      <c r="M122" s="13">
        <v>-638.58406424999998</v>
      </c>
      <c r="N122" s="13">
        <v>0</v>
      </c>
      <c r="O122" s="13">
        <v>1516.28407165</v>
      </c>
      <c r="P122" s="13">
        <v>0</v>
      </c>
      <c r="Q122" s="13">
        <v>0</v>
      </c>
      <c r="R122" s="13">
        <v>2889.6046484100002</v>
      </c>
      <c r="S122" s="13">
        <v>0</v>
      </c>
      <c r="T122" s="13">
        <v>0</v>
      </c>
      <c r="U122" s="13">
        <v>0</v>
      </c>
      <c r="V122" s="13">
        <v>0</v>
      </c>
      <c r="W122" s="13">
        <v>994.60466199999996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13">
        <v>0</v>
      </c>
      <c r="AD122" s="13">
        <v>0</v>
      </c>
      <c r="AE122" s="13">
        <v>0</v>
      </c>
      <c r="AF122" s="13">
        <v>-82710.280615840005</v>
      </c>
    </row>
    <row r="123" spans="1:32" s="7" customFormat="1">
      <c r="A123" s="4" t="s">
        <v>97</v>
      </c>
      <c r="B123" s="6">
        <v>0</v>
      </c>
      <c r="C123" s="6">
        <v>0</v>
      </c>
      <c r="D123" s="6">
        <v>0</v>
      </c>
      <c r="E123" s="6">
        <v>-74149.891915999993</v>
      </c>
      <c r="F123" s="6">
        <v>0</v>
      </c>
      <c r="G123" s="6">
        <v>0</v>
      </c>
      <c r="H123" s="6">
        <v>0</v>
      </c>
      <c r="I123" s="6">
        <v>0</v>
      </c>
      <c r="J123" s="7">
        <v>0</v>
      </c>
      <c r="K123" s="7">
        <v>0</v>
      </c>
      <c r="L123" s="7">
        <v>0</v>
      </c>
      <c r="M123" s="7">
        <v>0</v>
      </c>
      <c r="N123" s="7">
        <v>0</v>
      </c>
      <c r="O123" s="7">
        <v>0</v>
      </c>
      <c r="P123" s="7">
        <v>0</v>
      </c>
      <c r="Q123" s="7">
        <v>0</v>
      </c>
      <c r="R123" s="7">
        <v>0</v>
      </c>
      <c r="S123" s="7">
        <v>0</v>
      </c>
      <c r="T123" s="7">
        <v>0</v>
      </c>
      <c r="U123" s="7">
        <v>0</v>
      </c>
      <c r="V123" s="7">
        <v>0</v>
      </c>
      <c r="W123" s="7">
        <v>0</v>
      </c>
      <c r="X123" s="7">
        <v>0</v>
      </c>
      <c r="Y123" s="7">
        <v>0</v>
      </c>
      <c r="Z123" s="7">
        <v>0</v>
      </c>
      <c r="AA123" s="7">
        <v>0</v>
      </c>
      <c r="AB123" s="7">
        <v>0</v>
      </c>
      <c r="AC123" s="7">
        <v>0</v>
      </c>
      <c r="AD123" s="7">
        <v>0</v>
      </c>
      <c r="AE123" s="7">
        <v>0</v>
      </c>
      <c r="AF123" s="7">
        <v>-74149.891915999993</v>
      </c>
    </row>
    <row r="124" spans="1:32" s="13" customFormat="1">
      <c r="A124" s="11" t="s">
        <v>98</v>
      </c>
      <c r="B124" s="12">
        <v>0</v>
      </c>
      <c r="C124" s="12">
        <v>0</v>
      </c>
      <c r="D124" s="12">
        <v>0</v>
      </c>
      <c r="E124" s="12">
        <v>-160695.49555339999</v>
      </c>
      <c r="F124" s="12">
        <v>0</v>
      </c>
      <c r="G124" s="12">
        <v>0</v>
      </c>
      <c r="H124" s="12">
        <v>0</v>
      </c>
      <c r="I124" s="12">
        <v>-926.58629625000003</v>
      </c>
      <c r="J124" s="13">
        <v>0</v>
      </c>
      <c r="K124" s="13">
        <v>0</v>
      </c>
      <c r="L124" s="13">
        <v>0</v>
      </c>
      <c r="M124" s="13">
        <v>-638.58406424999998</v>
      </c>
      <c r="N124" s="13">
        <v>0</v>
      </c>
      <c r="O124" s="13">
        <v>1516.28407165</v>
      </c>
      <c r="P124" s="13">
        <v>0</v>
      </c>
      <c r="Q124" s="13">
        <v>0</v>
      </c>
      <c r="R124" s="13">
        <v>2889.6046484100002</v>
      </c>
      <c r="S124" s="13">
        <v>0</v>
      </c>
      <c r="T124" s="13">
        <v>0</v>
      </c>
      <c r="U124" s="13">
        <v>0</v>
      </c>
      <c r="V124" s="13">
        <v>0</v>
      </c>
      <c r="W124" s="13">
        <v>994.60466199999996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13">
        <v>0</v>
      </c>
      <c r="AD124" s="13">
        <v>0</v>
      </c>
      <c r="AE124" s="13">
        <v>0</v>
      </c>
      <c r="AF124" s="13">
        <v>-156860.17253184001</v>
      </c>
    </row>
    <row r="125" spans="1:32" s="7" customFormat="1">
      <c r="A125" s="4" t="s">
        <v>84</v>
      </c>
      <c r="B125" s="6">
        <v>0</v>
      </c>
      <c r="C125" s="6">
        <v>0</v>
      </c>
      <c r="D125" s="6">
        <v>0</v>
      </c>
      <c r="E125" s="6">
        <v>718855.49</v>
      </c>
      <c r="F125" s="6">
        <v>0</v>
      </c>
      <c r="G125" s="6">
        <v>0</v>
      </c>
      <c r="H125" s="6">
        <v>0</v>
      </c>
      <c r="I125" s="6">
        <v>0</v>
      </c>
      <c r="J125" s="7">
        <v>0</v>
      </c>
      <c r="K125" s="7">
        <v>0</v>
      </c>
      <c r="L125" s="7">
        <v>0</v>
      </c>
      <c r="M125" s="7">
        <v>9384.6489999999994</v>
      </c>
      <c r="N125" s="7">
        <v>0</v>
      </c>
      <c r="O125" s="7">
        <v>22298.20242166</v>
      </c>
      <c r="P125" s="7">
        <v>0</v>
      </c>
      <c r="Q125" s="7">
        <v>0</v>
      </c>
      <c r="R125" s="7">
        <v>20581.121697660001</v>
      </c>
      <c r="S125" s="7">
        <v>0</v>
      </c>
      <c r="T125" s="7">
        <v>0</v>
      </c>
      <c r="U125" s="7">
        <v>0</v>
      </c>
      <c r="V125" s="7">
        <v>0</v>
      </c>
      <c r="W125" s="7">
        <v>7016.6428704</v>
      </c>
      <c r="X125" s="7">
        <v>0</v>
      </c>
      <c r="Y125" s="7">
        <v>0</v>
      </c>
      <c r="Z125" s="7">
        <v>0</v>
      </c>
      <c r="AA125" s="7">
        <v>0</v>
      </c>
      <c r="AB125" s="7">
        <v>0</v>
      </c>
      <c r="AC125" s="7">
        <v>0</v>
      </c>
      <c r="AD125" s="7">
        <v>0</v>
      </c>
      <c r="AE125" s="7">
        <v>0</v>
      </c>
      <c r="AF125" s="7">
        <v>778136.10598971997</v>
      </c>
    </row>
    <row r="126" spans="1:32" s="7" customFormat="1">
      <c r="A126" s="4" t="s">
        <v>85</v>
      </c>
      <c r="B126" s="6">
        <v>0</v>
      </c>
      <c r="C126" s="6">
        <v>0</v>
      </c>
      <c r="D126" s="6">
        <v>0</v>
      </c>
      <c r="E126" s="6">
        <v>879550.98555340001</v>
      </c>
      <c r="F126" s="6">
        <v>0</v>
      </c>
      <c r="G126" s="6">
        <v>0</v>
      </c>
      <c r="H126" s="6">
        <v>0</v>
      </c>
      <c r="I126" s="6">
        <v>926.58629625000003</v>
      </c>
      <c r="J126" s="7">
        <v>0</v>
      </c>
      <c r="K126" s="7">
        <v>0</v>
      </c>
      <c r="L126" s="7">
        <v>0</v>
      </c>
      <c r="M126" s="7">
        <v>10023.23306425</v>
      </c>
      <c r="N126" s="7">
        <v>0</v>
      </c>
      <c r="O126" s="7">
        <v>20781.918350010001</v>
      </c>
      <c r="P126" s="7">
        <v>0</v>
      </c>
      <c r="Q126" s="7">
        <v>0</v>
      </c>
      <c r="R126" s="7">
        <v>17691.51704925</v>
      </c>
      <c r="S126" s="7">
        <v>0</v>
      </c>
      <c r="T126" s="7">
        <v>0</v>
      </c>
      <c r="U126" s="7">
        <v>0</v>
      </c>
      <c r="V126" s="7">
        <v>0</v>
      </c>
      <c r="W126" s="7">
        <v>6022.0382084000003</v>
      </c>
      <c r="X126" s="7">
        <v>0</v>
      </c>
      <c r="Y126" s="7">
        <v>0</v>
      </c>
      <c r="Z126" s="7">
        <v>0</v>
      </c>
      <c r="AA126" s="7">
        <v>0</v>
      </c>
      <c r="AB126" s="7">
        <v>0</v>
      </c>
      <c r="AC126" s="7">
        <v>0</v>
      </c>
      <c r="AD126" s="7">
        <v>0</v>
      </c>
      <c r="AE126" s="7">
        <v>0</v>
      </c>
      <c r="AF126" s="7">
        <v>934996.27852156002</v>
      </c>
    </row>
    <row r="127" spans="1:32" s="13" customFormat="1">
      <c r="A127" s="11" t="s">
        <v>99</v>
      </c>
      <c r="B127" s="12">
        <v>0</v>
      </c>
      <c r="C127" s="12">
        <v>0</v>
      </c>
      <c r="D127" s="12">
        <v>0</v>
      </c>
      <c r="E127" s="12">
        <v>-27618.686158600001</v>
      </c>
      <c r="F127" s="12">
        <v>0</v>
      </c>
      <c r="G127" s="12">
        <v>0</v>
      </c>
      <c r="H127" s="12">
        <v>0</v>
      </c>
      <c r="I127" s="12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13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13">
        <v>0</v>
      </c>
      <c r="AD127" s="13">
        <v>0</v>
      </c>
      <c r="AE127" s="13">
        <v>0</v>
      </c>
      <c r="AF127" s="13">
        <v>-27618.686158600001</v>
      </c>
    </row>
    <row r="128" spans="1:32" s="13" customFormat="1">
      <c r="A128" s="11" t="s">
        <v>100</v>
      </c>
      <c r="B128" s="12">
        <v>0</v>
      </c>
      <c r="C128" s="12">
        <v>0</v>
      </c>
      <c r="D128" s="12">
        <v>0</v>
      </c>
      <c r="E128" s="12">
        <v>0</v>
      </c>
      <c r="F128" s="12">
        <v>0</v>
      </c>
      <c r="G128" s="12">
        <v>0</v>
      </c>
      <c r="H128" s="12">
        <v>0</v>
      </c>
      <c r="I128" s="12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13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13">
        <v>0</v>
      </c>
      <c r="AD128" s="13">
        <v>0</v>
      </c>
      <c r="AE128" s="13">
        <v>0</v>
      </c>
      <c r="AF128" s="13">
        <v>0</v>
      </c>
    </row>
    <row r="129" spans="1:32" s="7" customFormat="1">
      <c r="A129" s="4" t="s">
        <v>101</v>
      </c>
      <c r="B129" s="6">
        <v>0</v>
      </c>
      <c r="C129" s="6">
        <v>0</v>
      </c>
      <c r="D129" s="6">
        <v>0</v>
      </c>
      <c r="E129" s="6">
        <v>0</v>
      </c>
      <c r="F129" s="6">
        <v>0</v>
      </c>
      <c r="G129" s="6">
        <v>0</v>
      </c>
      <c r="H129" s="6">
        <v>0</v>
      </c>
      <c r="I129" s="6">
        <v>0</v>
      </c>
      <c r="J129" s="7">
        <v>0</v>
      </c>
      <c r="K129" s="7">
        <v>0</v>
      </c>
      <c r="L129" s="7">
        <v>0</v>
      </c>
      <c r="M129" s="7">
        <v>0</v>
      </c>
      <c r="N129" s="7">
        <v>0</v>
      </c>
      <c r="O129" s="7">
        <v>0</v>
      </c>
      <c r="P129" s="7">
        <v>0</v>
      </c>
      <c r="Q129" s="7">
        <v>0</v>
      </c>
      <c r="R129" s="7">
        <v>0</v>
      </c>
      <c r="S129" s="7">
        <v>0</v>
      </c>
      <c r="T129" s="7">
        <v>0</v>
      </c>
      <c r="U129" s="7">
        <v>0</v>
      </c>
      <c r="V129" s="7">
        <v>0</v>
      </c>
      <c r="W129" s="7">
        <v>0</v>
      </c>
      <c r="X129" s="7">
        <v>0</v>
      </c>
      <c r="Y129" s="7">
        <v>0</v>
      </c>
      <c r="Z129" s="7">
        <v>0</v>
      </c>
      <c r="AA129" s="7">
        <v>0</v>
      </c>
      <c r="AB129" s="7">
        <v>0</v>
      </c>
      <c r="AC129" s="7">
        <v>0</v>
      </c>
      <c r="AD129" s="7">
        <v>0</v>
      </c>
      <c r="AE129" s="7">
        <v>0</v>
      </c>
      <c r="AF129" s="7">
        <v>0</v>
      </c>
    </row>
    <row r="130" spans="1:32" s="7" customFormat="1">
      <c r="A130" s="4" t="s">
        <v>102</v>
      </c>
      <c r="B130" s="6">
        <v>0</v>
      </c>
      <c r="C130" s="6">
        <v>0</v>
      </c>
      <c r="D130" s="6">
        <v>0</v>
      </c>
      <c r="E130" s="6">
        <v>0</v>
      </c>
      <c r="F130" s="6">
        <v>0</v>
      </c>
      <c r="G130" s="6">
        <v>0</v>
      </c>
      <c r="H130" s="6">
        <v>0</v>
      </c>
      <c r="I130" s="6">
        <v>0</v>
      </c>
      <c r="J130" s="7">
        <v>0</v>
      </c>
      <c r="K130" s="7">
        <v>0</v>
      </c>
      <c r="L130" s="7">
        <v>0</v>
      </c>
      <c r="M130" s="7">
        <v>0</v>
      </c>
      <c r="N130" s="7">
        <v>0</v>
      </c>
      <c r="O130" s="7">
        <v>0</v>
      </c>
      <c r="P130" s="7">
        <v>0</v>
      </c>
      <c r="Q130" s="7">
        <v>0</v>
      </c>
      <c r="R130" s="7">
        <v>0</v>
      </c>
      <c r="S130" s="7">
        <v>0</v>
      </c>
      <c r="T130" s="7">
        <v>0</v>
      </c>
      <c r="U130" s="7">
        <v>0</v>
      </c>
      <c r="V130" s="7">
        <v>0</v>
      </c>
      <c r="W130" s="7">
        <v>0</v>
      </c>
      <c r="X130" s="7">
        <v>0</v>
      </c>
      <c r="Y130" s="7">
        <v>0</v>
      </c>
      <c r="Z130" s="7">
        <v>0</v>
      </c>
      <c r="AA130" s="7">
        <v>0</v>
      </c>
      <c r="AB130" s="7">
        <v>0</v>
      </c>
      <c r="AC130" s="7">
        <v>0</v>
      </c>
      <c r="AD130" s="7">
        <v>0</v>
      </c>
      <c r="AE130" s="7">
        <v>0</v>
      </c>
      <c r="AF130" s="7">
        <v>0</v>
      </c>
    </row>
    <row r="131" spans="1:32" s="13" customFormat="1">
      <c r="A131" s="11" t="s">
        <v>103</v>
      </c>
      <c r="B131" s="12">
        <v>0</v>
      </c>
      <c r="C131" s="12">
        <v>0</v>
      </c>
      <c r="D131" s="12">
        <v>0</v>
      </c>
      <c r="E131" s="12">
        <v>-27618.686158600001</v>
      </c>
      <c r="F131" s="12">
        <v>0</v>
      </c>
      <c r="G131" s="12">
        <v>0</v>
      </c>
      <c r="H131" s="12">
        <v>0</v>
      </c>
      <c r="I131" s="12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13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13">
        <v>0</v>
      </c>
      <c r="AD131" s="13">
        <v>0</v>
      </c>
      <c r="AE131" s="13">
        <v>0</v>
      </c>
      <c r="AF131" s="13">
        <v>-27618.686158600001</v>
      </c>
    </row>
    <row r="132" spans="1:32" s="7" customFormat="1">
      <c r="A132" s="4" t="s">
        <v>84</v>
      </c>
      <c r="B132" s="6">
        <v>0</v>
      </c>
      <c r="C132" s="6">
        <v>0</v>
      </c>
      <c r="D132" s="6">
        <v>0</v>
      </c>
      <c r="E132" s="6">
        <v>21303.52</v>
      </c>
      <c r="F132" s="6">
        <v>0</v>
      </c>
      <c r="G132" s="6">
        <v>0</v>
      </c>
      <c r="H132" s="6">
        <v>0</v>
      </c>
      <c r="I132" s="6">
        <v>0</v>
      </c>
      <c r="J132" s="7">
        <v>0</v>
      </c>
      <c r="K132" s="7">
        <v>0</v>
      </c>
      <c r="L132" s="7">
        <v>0</v>
      </c>
      <c r="M132" s="7">
        <v>44.07</v>
      </c>
      <c r="N132" s="7">
        <v>0</v>
      </c>
      <c r="O132" s="7">
        <v>0</v>
      </c>
      <c r="P132" s="7">
        <v>0</v>
      </c>
      <c r="Q132" s="7">
        <v>0</v>
      </c>
      <c r="R132" s="7">
        <v>0</v>
      </c>
      <c r="S132" s="7">
        <v>0</v>
      </c>
      <c r="T132" s="7">
        <v>0</v>
      </c>
      <c r="U132" s="7">
        <v>0</v>
      </c>
      <c r="V132" s="7">
        <v>0</v>
      </c>
      <c r="W132" s="7">
        <v>0</v>
      </c>
      <c r="X132" s="7">
        <v>0</v>
      </c>
      <c r="Y132" s="7">
        <v>0</v>
      </c>
      <c r="Z132" s="7">
        <v>0</v>
      </c>
      <c r="AA132" s="7">
        <v>0</v>
      </c>
      <c r="AB132" s="7">
        <v>0</v>
      </c>
      <c r="AC132" s="7">
        <v>0</v>
      </c>
      <c r="AD132" s="7">
        <v>0</v>
      </c>
      <c r="AE132" s="7">
        <v>0</v>
      </c>
      <c r="AF132" s="7">
        <v>21347.59</v>
      </c>
    </row>
    <row r="133" spans="1:32" s="7" customFormat="1">
      <c r="A133" s="4" t="s">
        <v>85</v>
      </c>
      <c r="B133" s="6">
        <v>0</v>
      </c>
      <c r="C133" s="6">
        <v>0</v>
      </c>
      <c r="D133" s="6">
        <v>0</v>
      </c>
      <c r="E133" s="6">
        <v>48922.206158599998</v>
      </c>
      <c r="F133" s="6">
        <v>0</v>
      </c>
      <c r="G133" s="6">
        <v>0</v>
      </c>
      <c r="H133" s="6">
        <v>0</v>
      </c>
      <c r="I133" s="6">
        <v>0</v>
      </c>
      <c r="J133" s="7">
        <v>0</v>
      </c>
      <c r="K133" s="7">
        <v>0</v>
      </c>
      <c r="L133" s="7">
        <v>0</v>
      </c>
      <c r="M133" s="7">
        <v>44.07</v>
      </c>
      <c r="N133" s="7">
        <v>0</v>
      </c>
      <c r="O133" s="7">
        <v>0</v>
      </c>
      <c r="P133" s="7">
        <v>0</v>
      </c>
      <c r="Q133" s="7">
        <v>0</v>
      </c>
      <c r="R133" s="7">
        <v>0</v>
      </c>
      <c r="S133" s="7">
        <v>0</v>
      </c>
      <c r="T133" s="7">
        <v>0</v>
      </c>
      <c r="U133" s="7">
        <v>0</v>
      </c>
      <c r="V133" s="7">
        <v>0</v>
      </c>
      <c r="W133" s="7">
        <v>0</v>
      </c>
      <c r="X133" s="7">
        <v>0</v>
      </c>
      <c r="Y133" s="7">
        <v>0</v>
      </c>
      <c r="Z133" s="7">
        <v>0</v>
      </c>
      <c r="AA133" s="7">
        <v>0</v>
      </c>
      <c r="AB133" s="7">
        <v>0</v>
      </c>
      <c r="AC133" s="7">
        <v>0</v>
      </c>
      <c r="AD133" s="7">
        <v>0</v>
      </c>
      <c r="AE133" s="7">
        <v>0</v>
      </c>
      <c r="AF133" s="7">
        <v>48966.276158599998</v>
      </c>
    </row>
    <row r="134" spans="1:32" s="7" customFormat="1">
      <c r="A134" s="4" t="s">
        <v>104</v>
      </c>
      <c r="B134" s="6">
        <v>0</v>
      </c>
      <c r="C134" s="6">
        <v>0</v>
      </c>
      <c r="D134" s="6">
        <v>0</v>
      </c>
      <c r="E134" s="6">
        <v>0</v>
      </c>
      <c r="F134" s="6">
        <v>0</v>
      </c>
      <c r="G134" s="6">
        <v>0</v>
      </c>
      <c r="H134" s="6">
        <v>0</v>
      </c>
      <c r="I134" s="6">
        <v>0</v>
      </c>
      <c r="J134" s="7">
        <v>0</v>
      </c>
      <c r="K134" s="7">
        <v>0</v>
      </c>
      <c r="L134" s="7">
        <v>0</v>
      </c>
      <c r="M134" s="7">
        <v>0</v>
      </c>
      <c r="N134" s="7">
        <v>0</v>
      </c>
      <c r="O134" s="7">
        <v>0</v>
      </c>
      <c r="P134" s="7">
        <v>0</v>
      </c>
      <c r="Q134" s="7">
        <v>0</v>
      </c>
      <c r="R134" s="7">
        <v>0</v>
      </c>
      <c r="S134" s="7">
        <v>0</v>
      </c>
      <c r="T134" s="7">
        <v>0</v>
      </c>
      <c r="U134" s="7">
        <v>0</v>
      </c>
      <c r="V134" s="7">
        <v>0</v>
      </c>
      <c r="W134" s="7">
        <v>0</v>
      </c>
      <c r="X134" s="7">
        <v>0</v>
      </c>
      <c r="Y134" s="7">
        <v>0</v>
      </c>
      <c r="Z134" s="7">
        <v>0</v>
      </c>
      <c r="AA134" s="7">
        <v>0</v>
      </c>
      <c r="AB134" s="7">
        <v>0</v>
      </c>
      <c r="AC134" s="7">
        <v>0</v>
      </c>
      <c r="AD134" s="7">
        <v>0</v>
      </c>
      <c r="AE134" s="7">
        <v>0</v>
      </c>
      <c r="AF134" s="7">
        <v>0</v>
      </c>
    </row>
    <row r="135" spans="1:32" s="7" customFormat="1">
      <c r="A135" s="4" t="s">
        <v>105</v>
      </c>
      <c r="B135" s="6">
        <v>0</v>
      </c>
      <c r="C135" s="6">
        <v>0</v>
      </c>
      <c r="D135" s="6">
        <v>0</v>
      </c>
      <c r="E135" s="6">
        <v>0</v>
      </c>
      <c r="F135" s="6">
        <v>0</v>
      </c>
      <c r="G135" s="6">
        <v>0</v>
      </c>
      <c r="H135" s="6">
        <v>0</v>
      </c>
      <c r="I135" s="6">
        <v>0</v>
      </c>
      <c r="J135" s="7">
        <v>0</v>
      </c>
      <c r="K135" s="7">
        <v>0</v>
      </c>
      <c r="L135" s="7">
        <v>0</v>
      </c>
      <c r="M135" s="7">
        <v>0</v>
      </c>
      <c r="N135" s="7">
        <v>0</v>
      </c>
      <c r="O135" s="7">
        <v>0</v>
      </c>
      <c r="P135" s="7">
        <v>0</v>
      </c>
      <c r="Q135" s="7">
        <v>0</v>
      </c>
      <c r="R135" s="7">
        <v>0</v>
      </c>
      <c r="S135" s="7">
        <v>0</v>
      </c>
      <c r="T135" s="7">
        <v>0</v>
      </c>
      <c r="U135" s="7">
        <v>0</v>
      </c>
      <c r="V135" s="7">
        <v>0</v>
      </c>
      <c r="W135" s="7">
        <v>0</v>
      </c>
      <c r="X135" s="7">
        <v>0</v>
      </c>
      <c r="Y135" s="7">
        <v>0</v>
      </c>
      <c r="Z135" s="7">
        <v>0</v>
      </c>
      <c r="AA135" s="7">
        <v>0</v>
      </c>
      <c r="AB135" s="7">
        <v>0</v>
      </c>
      <c r="AC135" s="7">
        <v>0</v>
      </c>
      <c r="AD135" s="7">
        <v>0</v>
      </c>
      <c r="AE135" s="7">
        <v>0</v>
      </c>
      <c r="AF135" s="7">
        <v>0</v>
      </c>
    </row>
    <row r="136" spans="1:32" s="7" customFormat="1">
      <c r="A136" s="4" t="s">
        <v>95</v>
      </c>
      <c r="B136" s="6">
        <v>0</v>
      </c>
      <c r="C136" s="6">
        <v>0</v>
      </c>
      <c r="D136" s="6">
        <v>0</v>
      </c>
      <c r="E136" s="6">
        <v>0</v>
      </c>
      <c r="F136" s="6">
        <v>0</v>
      </c>
      <c r="G136" s="6">
        <v>0</v>
      </c>
      <c r="H136" s="6">
        <v>0</v>
      </c>
      <c r="I136" s="6">
        <v>0</v>
      </c>
      <c r="J136" s="7">
        <v>0</v>
      </c>
      <c r="K136" s="7">
        <v>0</v>
      </c>
      <c r="L136" s="7">
        <v>0</v>
      </c>
      <c r="M136" s="7">
        <v>0</v>
      </c>
      <c r="N136" s="7">
        <v>0</v>
      </c>
      <c r="O136" s="7">
        <v>0</v>
      </c>
      <c r="P136" s="7">
        <v>0</v>
      </c>
      <c r="Q136" s="7">
        <v>0</v>
      </c>
      <c r="R136" s="7">
        <v>0</v>
      </c>
      <c r="S136" s="7">
        <v>0</v>
      </c>
      <c r="T136" s="7">
        <v>0</v>
      </c>
      <c r="U136" s="7">
        <v>0</v>
      </c>
      <c r="V136" s="7">
        <v>0</v>
      </c>
      <c r="W136" s="7">
        <v>0</v>
      </c>
      <c r="X136" s="7">
        <v>0</v>
      </c>
      <c r="Y136" s="7">
        <v>0</v>
      </c>
      <c r="Z136" s="7">
        <v>0</v>
      </c>
      <c r="AA136" s="7">
        <v>0</v>
      </c>
      <c r="AB136" s="7">
        <v>0</v>
      </c>
      <c r="AC136" s="7">
        <v>0</v>
      </c>
      <c r="AD136" s="7">
        <v>0</v>
      </c>
      <c r="AE136" s="7">
        <v>0</v>
      </c>
      <c r="AF136" s="7">
        <v>0</v>
      </c>
    </row>
    <row r="137" spans="1:32" s="13" customFormat="1">
      <c r="A137" s="11" t="s">
        <v>106</v>
      </c>
      <c r="B137" s="12">
        <v>0</v>
      </c>
      <c r="C137" s="12">
        <v>0</v>
      </c>
      <c r="D137" s="12">
        <v>0</v>
      </c>
      <c r="E137" s="12">
        <v>-4241.9938571000002</v>
      </c>
      <c r="F137" s="12">
        <v>0</v>
      </c>
      <c r="G137" s="12">
        <v>0</v>
      </c>
      <c r="H137" s="12">
        <v>0</v>
      </c>
      <c r="I137" s="12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13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13">
        <v>0</v>
      </c>
      <c r="AD137" s="13">
        <v>0</v>
      </c>
      <c r="AE137" s="13">
        <v>0</v>
      </c>
      <c r="AF137" s="13">
        <v>-4241.9938571000002</v>
      </c>
    </row>
    <row r="138" spans="1:32" s="7" customFormat="1">
      <c r="A138" s="4" t="s">
        <v>107</v>
      </c>
      <c r="B138" s="6">
        <v>0</v>
      </c>
      <c r="C138" s="6">
        <v>0</v>
      </c>
      <c r="D138" s="6">
        <v>0</v>
      </c>
      <c r="E138" s="6">
        <v>2013.7688771000001</v>
      </c>
      <c r="F138" s="6">
        <v>0</v>
      </c>
      <c r="G138" s="6">
        <v>0</v>
      </c>
      <c r="H138" s="6">
        <v>0</v>
      </c>
      <c r="I138" s="6">
        <v>0</v>
      </c>
      <c r="J138" s="7">
        <v>0</v>
      </c>
      <c r="K138" s="7">
        <v>0</v>
      </c>
      <c r="L138" s="7">
        <v>0</v>
      </c>
      <c r="M138" s="7">
        <v>0</v>
      </c>
      <c r="N138" s="7">
        <v>0</v>
      </c>
      <c r="O138" s="7">
        <v>0</v>
      </c>
      <c r="P138" s="7">
        <v>0</v>
      </c>
      <c r="Q138" s="7">
        <v>0</v>
      </c>
      <c r="R138" s="7">
        <v>0</v>
      </c>
      <c r="S138" s="7">
        <v>0</v>
      </c>
      <c r="T138" s="7">
        <v>0</v>
      </c>
      <c r="U138" s="7">
        <v>0</v>
      </c>
      <c r="V138" s="7">
        <v>0</v>
      </c>
      <c r="W138" s="7">
        <v>0</v>
      </c>
      <c r="X138" s="7">
        <v>0</v>
      </c>
      <c r="Y138" s="7">
        <v>0</v>
      </c>
      <c r="Z138" s="7">
        <v>0</v>
      </c>
      <c r="AA138" s="7">
        <v>0</v>
      </c>
      <c r="AB138" s="7">
        <v>0</v>
      </c>
      <c r="AC138" s="7">
        <v>0</v>
      </c>
      <c r="AD138" s="7">
        <v>0</v>
      </c>
      <c r="AE138" s="7">
        <v>0</v>
      </c>
      <c r="AF138" s="7">
        <v>2013.7688771000001</v>
      </c>
    </row>
    <row r="139" spans="1:32" s="7" customFormat="1">
      <c r="A139" s="4" t="s">
        <v>108</v>
      </c>
      <c r="B139" s="6">
        <v>0</v>
      </c>
      <c r="C139" s="6">
        <v>0</v>
      </c>
      <c r="D139" s="6">
        <v>0</v>
      </c>
      <c r="E139" s="6">
        <v>6255.7627341999996</v>
      </c>
      <c r="F139" s="6">
        <v>0</v>
      </c>
      <c r="G139" s="6">
        <v>0</v>
      </c>
      <c r="H139" s="6">
        <v>0</v>
      </c>
      <c r="I139" s="6">
        <v>0</v>
      </c>
      <c r="J139" s="7">
        <v>0</v>
      </c>
      <c r="K139" s="7">
        <v>0</v>
      </c>
      <c r="L139" s="7">
        <v>0</v>
      </c>
      <c r="M139" s="7">
        <v>0</v>
      </c>
      <c r="N139" s="7">
        <v>0</v>
      </c>
      <c r="O139" s="7">
        <v>0</v>
      </c>
      <c r="P139" s="7">
        <v>0</v>
      </c>
      <c r="Q139" s="7">
        <v>0</v>
      </c>
      <c r="R139" s="7">
        <v>0</v>
      </c>
      <c r="S139" s="7">
        <v>0</v>
      </c>
      <c r="T139" s="7">
        <v>0</v>
      </c>
      <c r="U139" s="7">
        <v>0</v>
      </c>
      <c r="V139" s="7">
        <v>0</v>
      </c>
      <c r="W139" s="7">
        <v>0</v>
      </c>
      <c r="X139" s="7">
        <v>0</v>
      </c>
      <c r="Y139" s="7">
        <v>0</v>
      </c>
      <c r="Z139" s="7">
        <v>0</v>
      </c>
      <c r="AA139" s="7">
        <v>0</v>
      </c>
      <c r="AB139" s="7">
        <v>0</v>
      </c>
      <c r="AC139" s="7">
        <v>0</v>
      </c>
      <c r="AD139" s="7">
        <v>0</v>
      </c>
      <c r="AE139" s="7">
        <v>0</v>
      </c>
      <c r="AF139" s="7">
        <v>6255.7627341999996</v>
      </c>
    </row>
    <row r="140" spans="1:32" s="13" customFormat="1">
      <c r="A140" s="11" t="s">
        <v>109</v>
      </c>
      <c r="B140" s="12">
        <v>0</v>
      </c>
      <c r="C140" s="12">
        <v>0</v>
      </c>
      <c r="D140" s="12">
        <v>0</v>
      </c>
      <c r="E140" s="12">
        <v>0</v>
      </c>
      <c r="F140" s="12">
        <v>0</v>
      </c>
      <c r="G140" s="12">
        <v>0</v>
      </c>
      <c r="H140" s="12">
        <v>0</v>
      </c>
      <c r="I140" s="12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13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13">
        <v>0</v>
      </c>
      <c r="AD140" s="13">
        <v>0</v>
      </c>
      <c r="AE140" s="13">
        <v>0</v>
      </c>
      <c r="AF140" s="13">
        <v>0</v>
      </c>
    </row>
    <row r="141" spans="1:32" s="7" customFormat="1">
      <c r="A141" s="4" t="s">
        <v>110</v>
      </c>
      <c r="B141" s="6">
        <v>0</v>
      </c>
      <c r="C141" s="6">
        <v>0</v>
      </c>
      <c r="D141" s="6">
        <v>0</v>
      </c>
      <c r="E141" s="6">
        <v>0</v>
      </c>
      <c r="F141" s="6">
        <v>0</v>
      </c>
      <c r="G141" s="6">
        <v>0</v>
      </c>
      <c r="H141" s="6">
        <v>0</v>
      </c>
      <c r="I141" s="6">
        <v>0</v>
      </c>
      <c r="J141" s="7">
        <v>0</v>
      </c>
      <c r="K141" s="7">
        <v>0</v>
      </c>
      <c r="L141" s="7">
        <v>0</v>
      </c>
      <c r="M141" s="7">
        <v>0</v>
      </c>
      <c r="N141" s="7">
        <v>0</v>
      </c>
      <c r="O141" s="7">
        <v>0</v>
      </c>
      <c r="P141" s="7">
        <v>0</v>
      </c>
      <c r="Q141" s="7">
        <v>0</v>
      </c>
      <c r="R141" s="7">
        <v>0</v>
      </c>
      <c r="S141" s="7">
        <v>0</v>
      </c>
      <c r="T141" s="7">
        <v>0</v>
      </c>
      <c r="U141" s="7">
        <v>0</v>
      </c>
      <c r="V141" s="7">
        <v>0</v>
      </c>
      <c r="W141" s="7">
        <v>0</v>
      </c>
      <c r="X141" s="7">
        <v>0</v>
      </c>
      <c r="Y141" s="7">
        <v>0</v>
      </c>
      <c r="Z141" s="7">
        <v>0</v>
      </c>
      <c r="AA141" s="7">
        <v>0</v>
      </c>
      <c r="AB141" s="7">
        <v>0</v>
      </c>
      <c r="AC141" s="7">
        <v>0</v>
      </c>
      <c r="AD141" s="7">
        <v>0</v>
      </c>
      <c r="AE141" s="7">
        <v>0</v>
      </c>
      <c r="AF141" s="7">
        <v>0</v>
      </c>
    </row>
    <row r="142" spans="1:32" s="7" customFormat="1">
      <c r="A142" s="4" t="s">
        <v>111</v>
      </c>
      <c r="B142" s="6">
        <v>0</v>
      </c>
      <c r="C142" s="6">
        <v>0</v>
      </c>
      <c r="D142" s="6">
        <v>0</v>
      </c>
      <c r="E142" s="6">
        <v>0</v>
      </c>
      <c r="F142" s="6">
        <v>0</v>
      </c>
      <c r="G142" s="6">
        <v>0</v>
      </c>
      <c r="H142" s="6">
        <v>0</v>
      </c>
      <c r="I142" s="6">
        <v>0</v>
      </c>
      <c r="J142" s="7">
        <v>0</v>
      </c>
      <c r="K142" s="7">
        <v>0</v>
      </c>
      <c r="L142" s="7">
        <v>0</v>
      </c>
      <c r="M142" s="7">
        <v>0</v>
      </c>
      <c r="N142" s="7">
        <v>0</v>
      </c>
      <c r="O142" s="7">
        <v>0</v>
      </c>
      <c r="P142" s="7">
        <v>0</v>
      </c>
      <c r="Q142" s="7">
        <v>0</v>
      </c>
      <c r="R142" s="7">
        <v>0</v>
      </c>
      <c r="S142" s="7">
        <v>0</v>
      </c>
      <c r="T142" s="7">
        <v>0</v>
      </c>
      <c r="U142" s="7">
        <v>0</v>
      </c>
      <c r="V142" s="7">
        <v>0</v>
      </c>
      <c r="W142" s="7">
        <v>0</v>
      </c>
      <c r="X142" s="7">
        <v>0</v>
      </c>
      <c r="Y142" s="7">
        <v>0</v>
      </c>
      <c r="Z142" s="7">
        <v>0</v>
      </c>
      <c r="AA142" s="7">
        <v>0</v>
      </c>
      <c r="AB142" s="7">
        <v>0</v>
      </c>
      <c r="AC142" s="7">
        <v>0</v>
      </c>
      <c r="AD142" s="7">
        <v>0</v>
      </c>
      <c r="AE142" s="7">
        <v>0</v>
      </c>
      <c r="AF142" s="7">
        <v>0</v>
      </c>
    </row>
    <row r="143" spans="1:32" s="7" customFormat="1">
      <c r="A143" s="4"/>
      <c r="B143" s="6"/>
      <c r="C143" s="6"/>
      <c r="D143" s="6"/>
      <c r="E143" s="6"/>
      <c r="F143" s="6"/>
      <c r="G143" s="6"/>
      <c r="H143" s="6"/>
      <c r="I143" s="6"/>
    </row>
    <row r="144" spans="1:32" s="7" customFormat="1" ht="13.5" thickBo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</row>
    <row r="145" ht="13.5" thickTop="1"/>
  </sheetData>
  <mergeCells count="16">
    <mergeCell ref="P5:X5"/>
    <mergeCell ref="P6:X6"/>
    <mergeCell ref="P7:X7"/>
    <mergeCell ref="P8:X8"/>
    <mergeCell ref="Y5:AF5"/>
    <mergeCell ref="Y6:AF6"/>
    <mergeCell ref="Y7:AF7"/>
    <mergeCell ref="Y8:AF8"/>
    <mergeCell ref="B5:G5"/>
    <mergeCell ref="B6:G6"/>
    <mergeCell ref="B7:G7"/>
    <mergeCell ref="B8:G8"/>
    <mergeCell ref="H5:O5"/>
    <mergeCell ref="H6:O6"/>
    <mergeCell ref="H7:O7"/>
    <mergeCell ref="H8:O8"/>
  </mergeCells>
  <printOptions horizontalCentered="1"/>
  <pageMargins left="0.74803149606299213" right="0.59055118110236227" top="0.39370078740157483" bottom="0.47244094488188981" header="0" footer="0"/>
  <pageSetup scale="70" orientation="portrait" horizontalDpi="4294967294" r:id="rId1"/>
  <headerFooter alignWithMargins="0"/>
  <colBreaks count="3" manualBreakCount="3">
    <brk id="7" max="1048575" man="1"/>
    <brk id="15" max="1048575" man="1"/>
    <brk id="2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147"/>
  <sheetViews>
    <sheetView showGridLines="0" defaultGridColor="0" colorId="60" workbookViewId="0">
      <selection activeCell="B6" sqref="B6:K8"/>
    </sheetView>
  </sheetViews>
  <sheetFormatPr defaultColWidth="11.42578125" defaultRowHeight="12.75"/>
  <cols>
    <col min="1" max="1" width="51.5703125" style="2" bestFit="1" customWidth="1"/>
    <col min="2" max="2" width="11.42578125" style="2" customWidth="1"/>
    <col min="3" max="3" width="9.5703125" style="2" customWidth="1"/>
    <col min="4" max="4" width="8.42578125" style="2" bestFit="1" customWidth="1"/>
    <col min="5" max="5" width="6.28515625" style="2" bestFit="1" customWidth="1"/>
    <col min="6" max="6" width="5.5703125" style="2" bestFit="1" customWidth="1"/>
    <col min="7" max="7" width="7.7109375" style="2" bestFit="1" customWidth="1"/>
    <col min="8" max="8" width="8.85546875" style="2" bestFit="1" customWidth="1"/>
    <col min="9" max="9" width="11.5703125" style="2" customWidth="1"/>
    <col min="10" max="10" width="6.7109375" style="2" bestFit="1" customWidth="1"/>
    <col min="11" max="11" width="9.28515625" style="2" bestFit="1" customWidth="1"/>
    <col min="12" max="12" width="8.28515625" style="2" bestFit="1" customWidth="1"/>
    <col min="13" max="13" width="8.85546875" style="2" bestFit="1" customWidth="1"/>
    <col min="14" max="14" width="9.42578125" style="2" bestFit="1" customWidth="1"/>
    <col min="15" max="15" width="8.85546875" style="2" bestFit="1" customWidth="1"/>
    <col min="16" max="16" width="10.85546875" style="2" bestFit="1" customWidth="1"/>
    <col min="17" max="17" width="8.85546875" style="2" bestFit="1" customWidth="1"/>
    <col min="18" max="18" width="9.28515625" style="2" bestFit="1" customWidth="1"/>
    <col min="19" max="19" width="9.85546875" style="2" customWidth="1"/>
    <col min="20" max="20" width="7.28515625" style="2" bestFit="1" customWidth="1"/>
    <col min="21" max="21" width="10.28515625" style="2" bestFit="1" customWidth="1"/>
    <col min="22" max="22" width="11.42578125" style="2"/>
    <col min="23" max="24" width="9.85546875" style="2" bestFit="1" customWidth="1"/>
    <col min="25" max="25" width="8.5703125" style="2" bestFit="1" customWidth="1"/>
    <col min="26" max="26" width="8.28515625" style="2" bestFit="1" customWidth="1"/>
    <col min="27" max="27" width="8.85546875" style="2" bestFit="1" customWidth="1"/>
    <col min="28" max="29" width="8.28515625" style="2" bestFit="1" customWidth="1"/>
    <col min="30" max="31" width="8.85546875" style="2" bestFit="1" customWidth="1"/>
    <col min="32" max="32" width="8.28515625" style="2" bestFit="1" customWidth="1"/>
    <col min="33" max="33" width="9.28515625" style="2" bestFit="1" customWidth="1"/>
    <col min="34" max="34" width="9" style="2" bestFit="1" customWidth="1"/>
    <col min="35" max="35" width="11.28515625" style="2" bestFit="1" customWidth="1"/>
    <col min="36" max="36" width="8.28515625" style="2" bestFit="1" customWidth="1"/>
    <col min="37" max="37" width="10" style="2" bestFit="1" customWidth="1"/>
    <col min="38" max="38" width="10.5703125" style="2" bestFit="1" customWidth="1"/>
    <col min="39" max="39" width="8.28515625" style="2" bestFit="1" customWidth="1"/>
    <col min="40" max="41" width="8.85546875" style="2" bestFit="1" customWidth="1"/>
    <col min="42" max="42" width="7.140625" style="2" bestFit="1" customWidth="1"/>
    <col min="43" max="43" width="7.7109375" style="2" bestFit="1" customWidth="1"/>
    <col min="44" max="44" width="9.140625" style="2" bestFit="1" customWidth="1"/>
    <col min="45" max="45" width="11.140625" style="2" bestFit="1" customWidth="1"/>
    <col min="46" max="46" width="9.28515625" style="2" bestFit="1" customWidth="1"/>
    <col min="47" max="47" width="8.85546875" style="2" bestFit="1" customWidth="1"/>
    <col min="48" max="48" width="9.28515625" style="2" bestFit="1" customWidth="1"/>
    <col min="49" max="51" width="8.28515625" style="2" bestFit="1" customWidth="1"/>
    <col min="52" max="52" width="13" style="2" customWidth="1"/>
    <col min="53" max="53" width="8.85546875" style="2" bestFit="1" customWidth="1"/>
    <col min="54" max="54" width="10.85546875" style="2" bestFit="1" customWidth="1"/>
    <col min="55" max="16384" width="11.42578125" style="2"/>
  </cols>
  <sheetData>
    <row r="1" spans="1:54">
      <c r="A1" s="1" t="s">
        <v>0</v>
      </c>
    </row>
    <row r="2" spans="1:54">
      <c r="A2" s="1" t="s">
        <v>1</v>
      </c>
    </row>
    <row r="3" spans="1:54">
      <c r="A3" s="1" t="s">
        <v>2</v>
      </c>
    </row>
    <row r="5" spans="1:54">
      <c r="B5" s="15" t="s">
        <v>3</v>
      </c>
      <c r="C5" s="15"/>
      <c r="D5" s="15"/>
      <c r="E5" s="15"/>
      <c r="F5" s="15"/>
      <c r="G5" s="15"/>
      <c r="H5" s="15"/>
      <c r="I5" s="15"/>
      <c r="J5" s="15"/>
      <c r="K5" s="15"/>
      <c r="L5" s="15" t="s">
        <v>3</v>
      </c>
      <c r="M5" s="15"/>
      <c r="N5" s="15"/>
      <c r="O5" s="15"/>
      <c r="P5" s="15"/>
      <c r="Q5" s="15"/>
      <c r="R5" s="15"/>
      <c r="S5" s="15"/>
      <c r="T5" s="15"/>
      <c r="U5" s="15" t="s">
        <v>3</v>
      </c>
      <c r="V5" s="15"/>
      <c r="W5" s="15"/>
      <c r="X5" s="15"/>
      <c r="Y5" s="15"/>
      <c r="Z5" s="15"/>
      <c r="AA5" s="15"/>
      <c r="AB5" s="15"/>
      <c r="AC5" s="15"/>
      <c r="AD5" s="15" t="s">
        <v>3</v>
      </c>
      <c r="AE5" s="15"/>
      <c r="AF5" s="15"/>
      <c r="AG5" s="15"/>
      <c r="AH5" s="15"/>
      <c r="AI5" s="15"/>
      <c r="AJ5" s="15"/>
      <c r="AK5" s="15"/>
      <c r="AL5" s="15"/>
      <c r="AM5" s="15" t="s">
        <v>3</v>
      </c>
      <c r="AN5" s="15"/>
      <c r="AO5" s="15"/>
      <c r="AP5" s="15"/>
      <c r="AQ5" s="15"/>
      <c r="AR5" s="15"/>
      <c r="AS5" s="15"/>
      <c r="AT5" s="15"/>
      <c r="AU5" s="15"/>
      <c r="AV5" s="15" t="s">
        <v>3</v>
      </c>
      <c r="AW5" s="15"/>
      <c r="AX5" s="15"/>
      <c r="AY5" s="15"/>
      <c r="AZ5" s="15"/>
      <c r="BA5" s="15"/>
      <c r="BB5" s="15"/>
    </row>
    <row r="6" spans="1:54">
      <c r="B6" s="15" t="s">
        <v>150</v>
      </c>
      <c r="C6" s="15"/>
      <c r="D6" s="15"/>
      <c r="E6" s="15"/>
      <c r="F6" s="15"/>
      <c r="G6" s="15"/>
      <c r="H6" s="15"/>
      <c r="I6" s="15"/>
      <c r="J6" s="15"/>
      <c r="K6" s="15"/>
      <c r="L6" s="15" t="s">
        <v>150</v>
      </c>
      <c r="M6" s="15"/>
      <c r="N6" s="15"/>
      <c r="O6" s="15"/>
      <c r="P6" s="15"/>
      <c r="Q6" s="15"/>
      <c r="R6" s="15"/>
      <c r="S6" s="15"/>
      <c r="T6" s="15"/>
      <c r="U6" s="15" t="s">
        <v>150</v>
      </c>
      <c r="V6" s="15"/>
      <c r="W6" s="15"/>
      <c r="X6" s="15"/>
      <c r="Y6" s="15"/>
      <c r="Z6" s="15"/>
      <c r="AA6" s="15"/>
      <c r="AB6" s="15"/>
      <c r="AC6" s="15"/>
      <c r="AD6" s="15" t="s">
        <v>150</v>
      </c>
      <c r="AE6" s="15"/>
      <c r="AF6" s="15"/>
      <c r="AG6" s="15"/>
      <c r="AH6" s="15"/>
      <c r="AI6" s="15"/>
      <c r="AJ6" s="15"/>
      <c r="AK6" s="15"/>
      <c r="AL6" s="15"/>
      <c r="AM6" s="15" t="s">
        <v>150</v>
      </c>
      <c r="AN6" s="15"/>
      <c r="AO6" s="15"/>
      <c r="AP6" s="15"/>
      <c r="AQ6" s="15"/>
      <c r="AR6" s="15"/>
      <c r="AS6" s="15"/>
      <c r="AT6" s="15"/>
      <c r="AU6" s="15"/>
      <c r="AV6" s="15" t="s">
        <v>150</v>
      </c>
      <c r="AW6" s="15"/>
      <c r="AX6" s="15"/>
      <c r="AY6" s="15"/>
      <c r="AZ6" s="15"/>
      <c r="BA6" s="15"/>
      <c r="BB6" s="15"/>
    </row>
    <row r="7" spans="1:54">
      <c r="B7" s="15">
        <v>2010</v>
      </c>
      <c r="C7" s="15"/>
      <c r="D7" s="15"/>
      <c r="E7" s="15"/>
      <c r="F7" s="15"/>
      <c r="G7" s="15"/>
      <c r="H7" s="15"/>
      <c r="I7" s="15"/>
      <c r="J7" s="15"/>
      <c r="K7" s="15"/>
      <c r="L7" s="15">
        <v>2010</v>
      </c>
      <c r="M7" s="15"/>
      <c r="N7" s="15"/>
      <c r="O7" s="15"/>
      <c r="P7" s="15"/>
      <c r="Q7" s="15"/>
      <c r="R7" s="15"/>
      <c r="S7" s="15"/>
      <c r="T7" s="15"/>
      <c r="U7" s="15">
        <v>2010</v>
      </c>
      <c r="V7" s="15"/>
      <c r="W7" s="15"/>
      <c r="X7" s="15"/>
      <c r="Y7" s="15"/>
      <c r="Z7" s="15"/>
      <c r="AA7" s="15"/>
      <c r="AB7" s="15"/>
      <c r="AC7" s="15"/>
      <c r="AD7" s="15">
        <v>2010</v>
      </c>
      <c r="AE7" s="15"/>
      <c r="AF7" s="15"/>
      <c r="AG7" s="15"/>
      <c r="AH7" s="15"/>
      <c r="AI7" s="15"/>
      <c r="AJ7" s="15"/>
      <c r="AK7" s="15"/>
      <c r="AL7" s="15"/>
      <c r="AM7" s="15">
        <v>2010</v>
      </c>
      <c r="AN7" s="15"/>
      <c r="AO7" s="15"/>
      <c r="AP7" s="15"/>
      <c r="AQ7" s="15"/>
      <c r="AR7" s="15"/>
      <c r="AS7" s="15"/>
      <c r="AT7" s="15"/>
      <c r="AU7" s="15"/>
      <c r="AV7" s="15">
        <v>2010</v>
      </c>
      <c r="AW7" s="15"/>
      <c r="AX7" s="15"/>
      <c r="AY7" s="15"/>
      <c r="AZ7" s="15"/>
      <c r="BA7" s="15"/>
      <c r="BB7" s="15"/>
    </row>
    <row r="8" spans="1:54">
      <c r="B8" s="15" t="s">
        <v>5</v>
      </c>
      <c r="C8" s="15"/>
      <c r="D8" s="15"/>
      <c r="E8" s="15"/>
      <c r="F8" s="15"/>
      <c r="G8" s="15"/>
      <c r="H8" s="15"/>
      <c r="I8" s="15"/>
      <c r="J8" s="15"/>
      <c r="K8" s="15"/>
      <c r="L8" s="15" t="s">
        <v>5</v>
      </c>
      <c r="M8" s="15"/>
      <c r="N8" s="15"/>
      <c r="O8" s="15"/>
      <c r="P8" s="15"/>
      <c r="Q8" s="15"/>
      <c r="R8" s="15"/>
      <c r="S8" s="15"/>
      <c r="T8" s="15"/>
      <c r="U8" s="15" t="s">
        <v>5</v>
      </c>
      <c r="V8" s="15"/>
      <c r="W8" s="15"/>
      <c r="X8" s="15"/>
      <c r="Y8" s="15"/>
      <c r="Z8" s="15"/>
      <c r="AA8" s="15"/>
      <c r="AB8" s="15"/>
      <c r="AC8" s="15"/>
      <c r="AD8" s="15" t="s">
        <v>5</v>
      </c>
      <c r="AE8" s="15"/>
      <c r="AF8" s="15"/>
      <c r="AG8" s="15"/>
      <c r="AH8" s="15"/>
      <c r="AI8" s="15"/>
      <c r="AJ8" s="15"/>
      <c r="AK8" s="15"/>
      <c r="AL8" s="15"/>
      <c r="AM8" s="15" t="s">
        <v>5</v>
      </c>
      <c r="AN8" s="15"/>
      <c r="AO8" s="15"/>
      <c r="AP8" s="15"/>
      <c r="AQ8" s="15"/>
      <c r="AR8" s="15"/>
      <c r="AS8" s="15"/>
      <c r="AT8" s="15"/>
      <c r="AU8" s="15"/>
      <c r="AV8" s="15" t="s">
        <v>5</v>
      </c>
      <c r="AW8" s="15"/>
      <c r="AX8" s="15"/>
      <c r="AY8" s="15"/>
      <c r="AZ8" s="15"/>
      <c r="BA8" s="15"/>
      <c r="BB8" s="15"/>
    </row>
    <row r="9" spans="1:54" ht="13.5" thickBot="1"/>
    <row r="10" spans="1:54" ht="25.5" thickTop="1" thickBot="1">
      <c r="A10" s="3" t="s">
        <v>6</v>
      </c>
      <c r="B10" s="3" t="s">
        <v>151</v>
      </c>
      <c r="C10" s="3" t="s">
        <v>152</v>
      </c>
      <c r="D10" s="3" t="s">
        <v>153</v>
      </c>
      <c r="E10" s="3" t="s">
        <v>154</v>
      </c>
      <c r="F10" s="3" t="s">
        <v>155</v>
      </c>
      <c r="G10" s="3" t="s">
        <v>156</v>
      </c>
      <c r="H10" s="3" t="s">
        <v>157</v>
      </c>
      <c r="I10" s="3" t="s">
        <v>158</v>
      </c>
      <c r="J10" s="3" t="s">
        <v>159</v>
      </c>
      <c r="K10" s="3" t="s">
        <v>160</v>
      </c>
      <c r="L10" s="3" t="s">
        <v>161</v>
      </c>
      <c r="M10" s="3" t="s">
        <v>162</v>
      </c>
      <c r="N10" s="3" t="s">
        <v>163</v>
      </c>
      <c r="O10" s="3" t="s">
        <v>164</v>
      </c>
      <c r="P10" s="3" t="s">
        <v>165</v>
      </c>
      <c r="Q10" s="3" t="s">
        <v>166</v>
      </c>
      <c r="R10" s="3" t="s">
        <v>167</v>
      </c>
      <c r="S10" s="3" t="s">
        <v>168</v>
      </c>
      <c r="T10" s="3" t="s">
        <v>169</v>
      </c>
      <c r="U10" s="3" t="s">
        <v>170</v>
      </c>
      <c r="V10" s="3" t="s">
        <v>171</v>
      </c>
      <c r="W10" s="3" t="s">
        <v>172</v>
      </c>
      <c r="X10" s="3" t="s">
        <v>173</v>
      </c>
      <c r="Y10" s="3" t="s">
        <v>174</v>
      </c>
      <c r="Z10" s="3" t="s">
        <v>175</v>
      </c>
      <c r="AA10" s="3" t="s">
        <v>176</v>
      </c>
      <c r="AB10" s="3" t="s">
        <v>177</v>
      </c>
      <c r="AC10" s="3" t="s">
        <v>178</v>
      </c>
      <c r="AD10" s="3" t="s">
        <v>179</v>
      </c>
      <c r="AE10" s="3" t="s">
        <v>180</v>
      </c>
      <c r="AF10" s="3" t="s">
        <v>181</v>
      </c>
      <c r="AG10" s="3" t="s">
        <v>182</v>
      </c>
      <c r="AH10" s="3" t="s">
        <v>183</v>
      </c>
      <c r="AI10" s="3" t="s">
        <v>184</v>
      </c>
      <c r="AJ10" s="3" t="s">
        <v>185</v>
      </c>
      <c r="AK10" s="3" t="s">
        <v>186</v>
      </c>
      <c r="AL10" s="3" t="s">
        <v>187</v>
      </c>
      <c r="AM10" s="3" t="s">
        <v>188</v>
      </c>
      <c r="AN10" s="3" t="s">
        <v>189</v>
      </c>
      <c r="AO10" s="3" t="s">
        <v>190</v>
      </c>
      <c r="AP10" s="3" t="s">
        <v>191</v>
      </c>
      <c r="AQ10" s="3" t="s">
        <v>192</v>
      </c>
      <c r="AR10" s="3" t="s">
        <v>193</v>
      </c>
      <c r="AS10" s="3" t="s">
        <v>194</v>
      </c>
      <c r="AT10" s="3" t="s">
        <v>195</v>
      </c>
      <c r="AU10" s="3" t="s">
        <v>196</v>
      </c>
      <c r="AV10" s="3" t="s">
        <v>197</v>
      </c>
      <c r="AW10" s="3" t="s">
        <v>198</v>
      </c>
      <c r="AX10" s="3" t="s">
        <v>199</v>
      </c>
      <c r="AY10" s="3" t="s">
        <v>200</v>
      </c>
      <c r="AZ10" s="3" t="s">
        <v>201</v>
      </c>
      <c r="BA10" s="3" t="s">
        <v>202</v>
      </c>
      <c r="BB10" s="3" t="s">
        <v>13</v>
      </c>
    </row>
    <row r="11" spans="1:54" s="7" customFormat="1" ht="13.5" thickTop="1">
      <c r="A11" s="4"/>
      <c r="B11" s="6"/>
      <c r="C11" s="6"/>
      <c r="D11" s="6"/>
      <c r="E11" s="6"/>
      <c r="F11" s="6"/>
      <c r="G11" s="6"/>
      <c r="H11" s="6"/>
      <c r="I11" s="6"/>
    </row>
    <row r="12" spans="1:54" s="13" customFormat="1">
      <c r="A12" s="11" t="s">
        <v>14</v>
      </c>
      <c r="B12" s="12">
        <v>275.81138098000002</v>
      </c>
      <c r="C12" s="12">
        <v>183.02813750000001</v>
      </c>
      <c r="D12" s="12">
        <v>5314.3025764200002</v>
      </c>
      <c r="E12" s="12">
        <v>130.80126597</v>
      </c>
      <c r="F12" s="12">
        <v>1.3</v>
      </c>
      <c r="G12" s="12">
        <v>5400.9048902499999</v>
      </c>
      <c r="H12" s="12">
        <v>1371.40614228</v>
      </c>
      <c r="I12" s="12">
        <v>186.31362684000001</v>
      </c>
      <c r="J12" s="13">
        <v>222.47784720000001</v>
      </c>
      <c r="K12" s="13">
        <v>18537.510075030001</v>
      </c>
      <c r="L12" s="13">
        <v>1995.310825585</v>
      </c>
      <c r="M12" s="13">
        <v>6315.7248307899999</v>
      </c>
      <c r="N12" s="13">
        <v>2907.61946721</v>
      </c>
      <c r="O12" s="13">
        <v>1811.43681651</v>
      </c>
      <c r="P12" s="13">
        <v>213214.64247475</v>
      </c>
      <c r="Q12" s="13">
        <v>2633.3521460900001</v>
      </c>
      <c r="R12" s="13">
        <v>34395.766872679997</v>
      </c>
      <c r="S12" s="13">
        <v>401.53650046000001</v>
      </c>
      <c r="T12" s="13">
        <v>3.1330237599999999</v>
      </c>
      <c r="U12" s="13">
        <v>336771.17642893997</v>
      </c>
      <c r="V12" s="13">
        <v>66.221984030000002</v>
      </c>
      <c r="W12" s="13">
        <v>18991.155961029999</v>
      </c>
      <c r="X12" s="13">
        <v>12999.810014230001</v>
      </c>
      <c r="Y12" s="13">
        <v>2914.6882359199999</v>
      </c>
      <c r="Z12" s="13">
        <v>2217.5667165700002</v>
      </c>
      <c r="AA12" s="13">
        <v>811.29116120000003</v>
      </c>
      <c r="AB12" s="13">
        <v>1444.98707734</v>
      </c>
      <c r="AC12" s="13">
        <v>5139.7986597199997</v>
      </c>
      <c r="AD12" s="13">
        <v>3545.2639537</v>
      </c>
      <c r="AE12" s="13">
        <v>5452.4542838199995</v>
      </c>
      <c r="AF12" s="13">
        <v>1476.8298668499999</v>
      </c>
      <c r="AG12" s="13">
        <v>21040.994365310002</v>
      </c>
      <c r="AH12" s="13">
        <v>926.2</v>
      </c>
      <c r="AI12" s="13">
        <v>1943.781637</v>
      </c>
      <c r="AJ12" s="13">
        <v>1049.3907999999999</v>
      </c>
      <c r="AK12" s="13">
        <v>202.80971349999999</v>
      </c>
      <c r="AL12" s="13">
        <v>281.25368873999997</v>
      </c>
      <c r="AM12" s="13">
        <v>2478.74446726</v>
      </c>
      <c r="AN12" s="13">
        <v>799.13243154999998</v>
      </c>
      <c r="AO12" s="13">
        <v>1658.7804732300001</v>
      </c>
      <c r="AP12" s="13">
        <v>114.54997222999999</v>
      </c>
      <c r="AQ12" s="13">
        <v>366.26545470999997</v>
      </c>
      <c r="AR12" s="13">
        <v>1891.1023110000001</v>
      </c>
      <c r="AS12" s="13">
        <v>57251.299500000001</v>
      </c>
      <c r="AT12" s="13">
        <v>8024.1232873099998</v>
      </c>
      <c r="AU12" s="13">
        <v>9073.8062119799997</v>
      </c>
      <c r="AV12" s="13">
        <v>17659.892789789999</v>
      </c>
      <c r="AW12" s="13">
        <v>2050.1067443900001</v>
      </c>
      <c r="AX12" s="13">
        <v>2210.4848746600001</v>
      </c>
      <c r="AY12" s="13">
        <v>2.942465E-3</v>
      </c>
      <c r="AZ12" s="13">
        <v>6473.709151</v>
      </c>
      <c r="BA12" s="13">
        <v>2026.578505</v>
      </c>
      <c r="BB12" s="13">
        <v>824656.63256477995</v>
      </c>
    </row>
    <row r="13" spans="1:54" s="13" customFormat="1">
      <c r="A13" s="11" t="s">
        <v>15</v>
      </c>
      <c r="B13" s="12">
        <v>250.81138098</v>
      </c>
      <c r="C13" s="12">
        <v>83.0281375</v>
      </c>
      <c r="D13" s="12">
        <v>5314.3025764200002</v>
      </c>
      <c r="E13" s="12">
        <v>130.80126597</v>
      </c>
      <c r="F13" s="12">
        <v>1.3</v>
      </c>
      <c r="G13" s="12">
        <v>5400.9048902499999</v>
      </c>
      <c r="H13" s="12">
        <v>1371.40614228</v>
      </c>
      <c r="I13" s="12">
        <v>186.31362684000001</v>
      </c>
      <c r="J13" s="13">
        <v>222.47784720000001</v>
      </c>
      <c r="K13" s="13">
        <v>18516.502181029999</v>
      </c>
      <c r="L13" s="13">
        <v>1995.310825585</v>
      </c>
      <c r="M13" s="13">
        <v>1239.45954379</v>
      </c>
      <c r="N13" s="13">
        <v>2907.61946721</v>
      </c>
      <c r="O13" s="13">
        <v>1811.43681651</v>
      </c>
      <c r="P13" s="13">
        <v>6799.75144576</v>
      </c>
      <c r="Q13" s="13">
        <v>2615.1787359499999</v>
      </c>
      <c r="R13" s="13">
        <v>15405.306093310001</v>
      </c>
      <c r="S13" s="13">
        <v>401.53650046000001</v>
      </c>
      <c r="T13" s="13">
        <v>3.1330237599999999</v>
      </c>
      <c r="U13" s="13">
        <v>336763.84605035</v>
      </c>
      <c r="V13" s="13">
        <v>66.221984030000002</v>
      </c>
      <c r="W13" s="13">
        <v>18991.155961029999</v>
      </c>
      <c r="X13" s="13">
        <v>603.59503662999998</v>
      </c>
      <c r="Y13" s="13">
        <v>2914.6882359199999</v>
      </c>
      <c r="Z13" s="13">
        <v>2217.5667165700002</v>
      </c>
      <c r="AA13" s="13">
        <v>761.29116120000003</v>
      </c>
      <c r="AB13" s="13">
        <v>1427.9753499000001</v>
      </c>
      <c r="AC13" s="13">
        <v>5139.7986597199997</v>
      </c>
      <c r="AD13" s="13">
        <v>3545.2639537</v>
      </c>
      <c r="AE13" s="13">
        <v>5452.4542838199995</v>
      </c>
      <c r="AF13" s="13">
        <v>1476.8298668499999</v>
      </c>
      <c r="AG13" s="13">
        <v>21040.994365310002</v>
      </c>
      <c r="AH13" s="13">
        <v>926.2</v>
      </c>
      <c r="AI13" s="13">
        <v>587.78163697000002</v>
      </c>
      <c r="AJ13" s="13">
        <v>982.69079999999997</v>
      </c>
      <c r="AK13" s="13">
        <v>162.80971349999999</v>
      </c>
      <c r="AL13" s="13">
        <v>162.25368874</v>
      </c>
      <c r="AM13" s="13">
        <v>2177.3444672599999</v>
      </c>
      <c r="AN13" s="13">
        <v>799.13243154999998</v>
      </c>
      <c r="AO13" s="13">
        <v>1608.1280866899999</v>
      </c>
      <c r="AP13" s="13">
        <v>114.54997222999999</v>
      </c>
      <c r="AQ13" s="13">
        <v>354.35713600999998</v>
      </c>
      <c r="AR13" s="13">
        <v>800</v>
      </c>
      <c r="AS13" s="13">
        <v>57251.299500000001</v>
      </c>
      <c r="AT13" s="13">
        <v>8024.1232873099998</v>
      </c>
      <c r="AU13" s="13">
        <v>9073.8062119799997</v>
      </c>
      <c r="AV13" s="13">
        <v>17659.892789789999</v>
      </c>
      <c r="AW13" s="13">
        <v>1997.5317443900001</v>
      </c>
      <c r="AX13" s="13">
        <v>2110.4848746600001</v>
      </c>
      <c r="AY13" s="13">
        <v>2.942465E-3</v>
      </c>
      <c r="AZ13" s="13">
        <v>6473.709151</v>
      </c>
      <c r="BA13" s="13">
        <v>664.028505</v>
      </c>
      <c r="BB13" s="13">
        <v>576988.38906537998</v>
      </c>
    </row>
    <row r="14" spans="1:54" s="13" customFormat="1">
      <c r="A14" s="11" t="s">
        <v>16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2">
        <v>2978.1957655599999</v>
      </c>
      <c r="H14" s="12">
        <v>0</v>
      </c>
      <c r="I14" s="12">
        <v>121.05551058</v>
      </c>
      <c r="J14" s="13">
        <v>0</v>
      </c>
      <c r="K14" s="13">
        <v>2282.96370518</v>
      </c>
      <c r="L14" s="13">
        <v>0</v>
      </c>
      <c r="M14" s="13">
        <v>2.0487999999999999E-2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184193.90719396999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13">
        <v>0</v>
      </c>
      <c r="AD14" s="13">
        <v>0</v>
      </c>
      <c r="AE14" s="13">
        <v>0</v>
      </c>
      <c r="AF14" s="13">
        <v>40.347899660000003</v>
      </c>
      <c r="AG14" s="13">
        <v>19683.728540579999</v>
      </c>
      <c r="AH14" s="13">
        <v>0</v>
      </c>
      <c r="AI14" s="13">
        <v>0</v>
      </c>
      <c r="AJ14" s="13">
        <v>0</v>
      </c>
      <c r="AK14" s="13">
        <v>0</v>
      </c>
      <c r="AL14" s="13">
        <v>0</v>
      </c>
      <c r="AM14" s="13">
        <v>22.351760710000001</v>
      </c>
      <c r="AN14" s="13">
        <v>0</v>
      </c>
      <c r="AO14" s="13">
        <v>0</v>
      </c>
      <c r="AP14" s="13">
        <v>0</v>
      </c>
      <c r="AQ14" s="13">
        <v>256.15932700000002</v>
      </c>
      <c r="AR14" s="13">
        <v>0</v>
      </c>
      <c r="AS14" s="13">
        <v>0</v>
      </c>
      <c r="AT14" s="13">
        <v>2944.4602982500001</v>
      </c>
      <c r="AU14" s="13">
        <v>87.737875439999996</v>
      </c>
      <c r="AV14" s="13">
        <v>842.39777758000002</v>
      </c>
      <c r="AW14" s="13">
        <v>654.27901304</v>
      </c>
      <c r="AX14" s="13">
        <v>0</v>
      </c>
      <c r="AY14" s="13">
        <v>0</v>
      </c>
      <c r="AZ14" s="13">
        <v>0</v>
      </c>
      <c r="BA14" s="13">
        <v>0</v>
      </c>
      <c r="BB14" s="13">
        <v>214107.60515555</v>
      </c>
    </row>
    <row r="15" spans="1:54" s="13" customFormat="1">
      <c r="A15" s="11" t="s">
        <v>17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  <c r="G15" s="12">
        <v>350</v>
      </c>
      <c r="H15" s="12">
        <v>0</v>
      </c>
      <c r="I15" s="12">
        <v>0</v>
      </c>
      <c r="J15" s="13">
        <v>0</v>
      </c>
      <c r="K15" s="13">
        <v>2282.96370518</v>
      </c>
      <c r="L15" s="13">
        <v>0</v>
      </c>
      <c r="M15" s="13">
        <v>2.0487999999999999E-2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184193.90719396999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13">
        <v>0</v>
      </c>
      <c r="AD15" s="13">
        <v>0</v>
      </c>
      <c r="AE15" s="13">
        <v>0</v>
      </c>
      <c r="AF15" s="13">
        <v>0</v>
      </c>
      <c r="AG15" s="13">
        <v>19683.728540579999</v>
      </c>
      <c r="AH15" s="13">
        <v>0</v>
      </c>
      <c r="AI15" s="13">
        <v>0</v>
      </c>
      <c r="AJ15" s="13">
        <v>0</v>
      </c>
      <c r="AK15" s="13">
        <v>0</v>
      </c>
      <c r="AL15" s="13">
        <v>0</v>
      </c>
      <c r="AM15" s="13">
        <v>22.351760710000001</v>
      </c>
      <c r="AN15" s="13">
        <v>0</v>
      </c>
      <c r="AO15" s="13">
        <v>0</v>
      </c>
      <c r="AP15" s="13">
        <v>0</v>
      </c>
      <c r="AQ15" s="13">
        <v>256.15932700000002</v>
      </c>
      <c r="AR15" s="13">
        <v>0</v>
      </c>
      <c r="AS15" s="13">
        <v>0</v>
      </c>
      <c r="AT15" s="13">
        <v>0</v>
      </c>
      <c r="AU15" s="13">
        <v>0</v>
      </c>
      <c r="AV15" s="13">
        <v>0</v>
      </c>
      <c r="AW15" s="13">
        <v>0</v>
      </c>
      <c r="AX15" s="13">
        <v>0</v>
      </c>
      <c r="AY15" s="13">
        <v>0</v>
      </c>
      <c r="AZ15" s="13">
        <v>0</v>
      </c>
      <c r="BA15" s="13">
        <v>0</v>
      </c>
      <c r="BB15" s="13">
        <v>206789.13101544001</v>
      </c>
    </row>
    <row r="16" spans="1:54" s="7" customFormat="1">
      <c r="A16" s="4" t="s">
        <v>18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184193.90719396999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7">
        <v>0</v>
      </c>
      <c r="AD16" s="7">
        <v>0</v>
      </c>
      <c r="AE16" s="7">
        <v>0</v>
      </c>
      <c r="AF16" s="7">
        <v>0</v>
      </c>
      <c r="AG16" s="7">
        <v>0</v>
      </c>
      <c r="AH16" s="7">
        <v>0</v>
      </c>
      <c r="AI16" s="7">
        <v>0</v>
      </c>
      <c r="AJ16" s="7">
        <v>0</v>
      </c>
      <c r="AK16" s="7">
        <v>0</v>
      </c>
      <c r="AL16" s="7">
        <v>0</v>
      </c>
      <c r="AM16" s="7">
        <v>0</v>
      </c>
      <c r="AN16" s="7">
        <v>0</v>
      </c>
      <c r="AO16" s="7">
        <v>0</v>
      </c>
      <c r="AP16" s="7">
        <v>0</v>
      </c>
      <c r="AQ16" s="7">
        <v>0</v>
      </c>
      <c r="AR16" s="7">
        <v>0</v>
      </c>
      <c r="AS16" s="7">
        <v>0</v>
      </c>
      <c r="AT16" s="7">
        <v>0</v>
      </c>
      <c r="AU16" s="7">
        <v>0</v>
      </c>
      <c r="AV16" s="7">
        <v>0</v>
      </c>
      <c r="AW16" s="7">
        <v>0</v>
      </c>
      <c r="AX16" s="7">
        <v>0</v>
      </c>
      <c r="AY16" s="7">
        <v>0</v>
      </c>
      <c r="AZ16" s="7">
        <v>0</v>
      </c>
      <c r="BA16" s="7">
        <v>0</v>
      </c>
      <c r="BB16" s="7">
        <v>184193.90719396999</v>
      </c>
    </row>
    <row r="17" spans="1:54" s="7" customFormat="1">
      <c r="A17" s="4" t="s">
        <v>19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7">
        <v>0</v>
      </c>
      <c r="AK17" s="7">
        <v>0</v>
      </c>
      <c r="AL17" s="7">
        <v>0</v>
      </c>
      <c r="AM17" s="7">
        <v>0</v>
      </c>
      <c r="AN17" s="7">
        <v>0</v>
      </c>
      <c r="AO17" s="7">
        <v>0</v>
      </c>
      <c r="AP17" s="7">
        <v>0</v>
      </c>
      <c r="AQ17" s="7">
        <v>0</v>
      </c>
      <c r="AR17" s="7">
        <v>0</v>
      </c>
      <c r="AS17" s="7">
        <v>0</v>
      </c>
      <c r="AT17" s="7">
        <v>0</v>
      </c>
      <c r="AU17" s="7">
        <v>0</v>
      </c>
      <c r="AV17" s="7">
        <v>0</v>
      </c>
      <c r="AW17" s="7">
        <v>0</v>
      </c>
      <c r="AX17" s="7">
        <v>0</v>
      </c>
      <c r="AY17" s="7">
        <v>0</v>
      </c>
      <c r="AZ17" s="7">
        <v>0</v>
      </c>
      <c r="BA17" s="7">
        <v>0</v>
      </c>
      <c r="BB17" s="7">
        <v>0</v>
      </c>
    </row>
    <row r="18" spans="1:54" s="7" customFormat="1">
      <c r="A18" s="4" t="s">
        <v>20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0</v>
      </c>
      <c r="AD18" s="7">
        <v>0</v>
      </c>
      <c r="AE18" s="7">
        <v>0</v>
      </c>
      <c r="AF18" s="7">
        <v>0</v>
      </c>
      <c r="AG18" s="7">
        <v>0</v>
      </c>
      <c r="AH18" s="7">
        <v>0</v>
      </c>
      <c r="AI18" s="7">
        <v>0</v>
      </c>
      <c r="AJ18" s="7">
        <v>0</v>
      </c>
      <c r="AK18" s="7">
        <v>0</v>
      </c>
      <c r="AL18" s="7">
        <v>0</v>
      </c>
      <c r="AM18" s="7">
        <v>0</v>
      </c>
      <c r="AN18" s="7">
        <v>0</v>
      </c>
      <c r="AO18" s="7">
        <v>0</v>
      </c>
      <c r="AP18" s="7">
        <v>0</v>
      </c>
      <c r="AQ18" s="7">
        <v>256.15932700000002</v>
      </c>
      <c r="AR18" s="7">
        <v>0</v>
      </c>
      <c r="AS18" s="7">
        <v>0</v>
      </c>
      <c r="AT18" s="7">
        <v>0</v>
      </c>
      <c r="AU18" s="7">
        <v>0</v>
      </c>
      <c r="AV18" s="7">
        <v>0</v>
      </c>
      <c r="AW18" s="7">
        <v>0</v>
      </c>
      <c r="AX18" s="7">
        <v>0</v>
      </c>
      <c r="AY18" s="7">
        <v>0</v>
      </c>
      <c r="AZ18" s="7">
        <v>0</v>
      </c>
      <c r="BA18" s="7">
        <v>0</v>
      </c>
      <c r="BB18" s="7">
        <v>256.15932700000002</v>
      </c>
    </row>
    <row r="19" spans="1:54" s="7" customFormat="1">
      <c r="A19" s="4" t="s">
        <v>21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350</v>
      </c>
      <c r="H19" s="6">
        <v>0</v>
      </c>
      <c r="I19" s="6">
        <v>0</v>
      </c>
      <c r="J19" s="7">
        <v>0</v>
      </c>
      <c r="K19" s="7">
        <v>2282.96370518</v>
      </c>
      <c r="L19" s="7">
        <v>0</v>
      </c>
      <c r="M19" s="7">
        <v>2.0487999999999999E-2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 s="7">
        <v>0</v>
      </c>
      <c r="AC19" s="7">
        <v>0</v>
      </c>
      <c r="AD19" s="7">
        <v>0</v>
      </c>
      <c r="AE19" s="7">
        <v>0</v>
      </c>
      <c r="AF19" s="7">
        <v>0</v>
      </c>
      <c r="AG19" s="7">
        <v>19683.728540579999</v>
      </c>
      <c r="AH19" s="7">
        <v>0</v>
      </c>
      <c r="AI19" s="7">
        <v>0</v>
      </c>
      <c r="AJ19" s="7">
        <v>0</v>
      </c>
      <c r="AK19" s="7">
        <v>0</v>
      </c>
      <c r="AL19" s="7">
        <v>0</v>
      </c>
      <c r="AM19" s="7">
        <v>22.351760710000001</v>
      </c>
      <c r="AN19" s="7">
        <v>0</v>
      </c>
      <c r="AO19" s="7">
        <v>0</v>
      </c>
      <c r="AP19" s="7">
        <v>0</v>
      </c>
      <c r="AQ19" s="7">
        <v>0</v>
      </c>
      <c r="AR19" s="7">
        <v>0</v>
      </c>
      <c r="AS19" s="7">
        <v>0</v>
      </c>
      <c r="AT19" s="7">
        <v>0</v>
      </c>
      <c r="AU19" s="7">
        <v>0</v>
      </c>
      <c r="AV19" s="7">
        <v>0</v>
      </c>
      <c r="AW19" s="7">
        <v>0</v>
      </c>
      <c r="AX19" s="7">
        <v>0</v>
      </c>
      <c r="AY19" s="7">
        <v>0</v>
      </c>
      <c r="AZ19" s="7">
        <v>0</v>
      </c>
      <c r="BA19" s="7">
        <v>0</v>
      </c>
      <c r="BB19" s="7">
        <v>22339.06449447</v>
      </c>
    </row>
    <row r="20" spans="1:54" s="13" customFormat="1">
      <c r="A20" s="11" t="s">
        <v>22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  <c r="G20" s="12">
        <v>2628.1957655599999</v>
      </c>
      <c r="H20" s="12">
        <v>0</v>
      </c>
      <c r="I20" s="12">
        <v>121.05551058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13">
        <v>0</v>
      </c>
      <c r="AD20" s="13">
        <v>0</v>
      </c>
      <c r="AE20" s="13">
        <v>0</v>
      </c>
      <c r="AF20" s="13">
        <v>40.347899660000003</v>
      </c>
      <c r="AG20" s="13">
        <v>0</v>
      </c>
      <c r="AH20" s="13">
        <v>0</v>
      </c>
      <c r="AI20" s="13">
        <v>0</v>
      </c>
      <c r="AJ20" s="13">
        <v>0</v>
      </c>
      <c r="AK20" s="13">
        <v>0</v>
      </c>
      <c r="AL20" s="13">
        <v>0</v>
      </c>
      <c r="AM20" s="13">
        <v>0</v>
      </c>
      <c r="AN20" s="13">
        <v>0</v>
      </c>
      <c r="AO20" s="13">
        <v>0</v>
      </c>
      <c r="AP20" s="13">
        <v>0</v>
      </c>
      <c r="AQ20" s="13">
        <v>0</v>
      </c>
      <c r="AR20" s="13">
        <v>0</v>
      </c>
      <c r="AS20" s="13">
        <v>0</v>
      </c>
      <c r="AT20" s="13">
        <v>2944.4602982500001</v>
      </c>
      <c r="AU20" s="13">
        <v>87.737875439999996</v>
      </c>
      <c r="AV20" s="13">
        <v>842.39777758000002</v>
      </c>
      <c r="AW20" s="13">
        <v>654.27901304</v>
      </c>
      <c r="AX20" s="13">
        <v>0</v>
      </c>
      <c r="AY20" s="13">
        <v>0</v>
      </c>
      <c r="AZ20" s="13">
        <v>0</v>
      </c>
      <c r="BA20" s="13">
        <v>0</v>
      </c>
      <c r="BB20" s="13">
        <v>7318.47414011</v>
      </c>
    </row>
    <row r="21" spans="1:54" s="7" customFormat="1">
      <c r="A21" s="4" t="s">
        <v>23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121.05551058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7">
        <v>0</v>
      </c>
      <c r="AB21" s="7">
        <v>0</v>
      </c>
      <c r="AC21" s="7">
        <v>0</v>
      </c>
      <c r="AD21" s="7">
        <v>0</v>
      </c>
      <c r="AE21" s="7">
        <v>0</v>
      </c>
      <c r="AF21" s="7">
        <v>40.347899660000003</v>
      </c>
      <c r="AG21" s="7">
        <v>0</v>
      </c>
      <c r="AH21" s="7">
        <v>0</v>
      </c>
      <c r="AI21" s="7">
        <v>0</v>
      </c>
      <c r="AJ21" s="7">
        <v>0</v>
      </c>
      <c r="AK21" s="7">
        <v>0</v>
      </c>
      <c r="AL21" s="7">
        <v>0</v>
      </c>
      <c r="AM21" s="7">
        <v>0</v>
      </c>
      <c r="AN21" s="7">
        <v>0</v>
      </c>
      <c r="AO21" s="7">
        <v>0</v>
      </c>
      <c r="AP21" s="7">
        <v>0</v>
      </c>
      <c r="AQ21" s="7">
        <v>0</v>
      </c>
      <c r="AR21" s="7">
        <v>0</v>
      </c>
      <c r="AS21" s="7">
        <v>0</v>
      </c>
      <c r="AT21" s="7">
        <v>2944.4602982500001</v>
      </c>
      <c r="AU21" s="7">
        <v>87.737875439999996</v>
      </c>
      <c r="AV21" s="7">
        <v>807.52962920000004</v>
      </c>
      <c r="AW21" s="7">
        <v>654.27901304</v>
      </c>
      <c r="AX21" s="7">
        <v>0</v>
      </c>
      <c r="AY21" s="7">
        <v>0</v>
      </c>
      <c r="AZ21" s="7">
        <v>0</v>
      </c>
      <c r="BA21" s="7">
        <v>0</v>
      </c>
      <c r="BB21" s="7">
        <v>4655.41022617</v>
      </c>
    </row>
    <row r="22" spans="1:54" s="7" customFormat="1">
      <c r="A22" s="4" t="s">
        <v>24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0</v>
      </c>
      <c r="AG22" s="7">
        <v>0</v>
      </c>
      <c r="AH22" s="7">
        <v>0</v>
      </c>
      <c r="AI22" s="7">
        <v>0</v>
      </c>
      <c r="AJ22" s="7">
        <v>0</v>
      </c>
      <c r="AK22" s="7">
        <v>0</v>
      </c>
      <c r="AL22" s="7">
        <v>0</v>
      </c>
      <c r="AM22" s="7">
        <v>0</v>
      </c>
      <c r="AN22" s="7">
        <v>0</v>
      </c>
      <c r="AO22" s="7">
        <v>0</v>
      </c>
      <c r="AP22" s="7">
        <v>0</v>
      </c>
      <c r="AQ22" s="7">
        <v>0</v>
      </c>
      <c r="AR22" s="7">
        <v>0</v>
      </c>
      <c r="AS22" s="7">
        <v>0</v>
      </c>
      <c r="AT22" s="7">
        <v>0</v>
      </c>
      <c r="AU22" s="7">
        <v>0</v>
      </c>
      <c r="AV22" s="7">
        <v>34.868148380000001</v>
      </c>
      <c r="AW22" s="7">
        <v>0</v>
      </c>
      <c r="AX22" s="7">
        <v>0</v>
      </c>
      <c r="AY22" s="7">
        <v>0</v>
      </c>
      <c r="AZ22" s="7">
        <v>0</v>
      </c>
      <c r="BA22" s="7">
        <v>0</v>
      </c>
      <c r="BB22" s="7">
        <v>34.868148380000001</v>
      </c>
    </row>
    <row r="23" spans="1:54" s="7" customFormat="1">
      <c r="A23" s="4" t="s">
        <v>21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2628.1957655599999</v>
      </c>
      <c r="H23" s="6">
        <v>0</v>
      </c>
      <c r="I23" s="6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7">
        <v>0</v>
      </c>
      <c r="AC23" s="7">
        <v>0</v>
      </c>
      <c r="AD23" s="7">
        <v>0</v>
      </c>
      <c r="AE23" s="7">
        <v>0</v>
      </c>
      <c r="AF23" s="7">
        <v>0</v>
      </c>
      <c r="AG23" s="7">
        <v>0</v>
      </c>
      <c r="AH23" s="7">
        <v>0</v>
      </c>
      <c r="AI23" s="7">
        <v>0</v>
      </c>
      <c r="AJ23" s="7">
        <v>0</v>
      </c>
      <c r="AK23" s="7">
        <v>0</v>
      </c>
      <c r="AL23" s="7">
        <v>0</v>
      </c>
      <c r="AM23" s="7">
        <v>0</v>
      </c>
      <c r="AN23" s="7">
        <v>0</v>
      </c>
      <c r="AO23" s="7">
        <v>0</v>
      </c>
      <c r="AP23" s="7">
        <v>0</v>
      </c>
      <c r="AQ23" s="7">
        <v>0</v>
      </c>
      <c r="AR23" s="7">
        <v>0</v>
      </c>
      <c r="AS23" s="7">
        <v>0</v>
      </c>
      <c r="AT23" s="7">
        <v>0</v>
      </c>
      <c r="AU23" s="7">
        <v>0</v>
      </c>
      <c r="AV23" s="7">
        <v>0</v>
      </c>
      <c r="AW23" s="7">
        <v>0</v>
      </c>
      <c r="AX23" s="7">
        <v>0</v>
      </c>
      <c r="AY23" s="7">
        <v>0</v>
      </c>
      <c r="AZ23" s="7">
        <v>0</v>
      </c>
      <c r="BA23" s="7">
        <v>0</v>
      </c>
      <c r="BB23" s="7">
        <v>2628.1957655599999</v>
      </c>
    </row>
    <row r="24" spans="1:54" s="13" customFormat="1">
      <c r="A24" s="11" t="s">
        <v>25</v>
      </c>
      <c r="B24" s="12">
        <v>5.1714349999999998</v>
      </c>
      <c r="C24" s="12">
        <v>0</v>
      </c>
      <c r="D24" s="12">
        <v>132.65702641999999</v>
      </c>
      <c r="E24" s="12">
        <v>1.01326604</v>
      </c>
      <c r="F24" s="12">
        <v>0</v>
      </c>
      <c r="G24" s="12">
        <v>897.70912468999995</v>
      </c>
      <c r="H24" s="12">
        <v>0.33592926000000001</v>
      </c>
      <c r="I24" s="12">
        <v>0.14235369</v>
      </c>
      <c r="J24" s="13">
        <v>0.18439520000000001</v>
      </c>
      <c r="K24" s="13">
        <v>9606.6918473099995</v>
      </c>
      <c r="L24" s="13">
        <v>150.61961406500001</v>
      </c>
      <c r="M24" s="13">
        <v>27.962434389999999</v>
      </c>
      <c r="N24" s="13">
        <v>43.190926070000003</v>
      </c>
      <c r="O24" s="13">
        <v>0</v>
      </c>
      <c r="P24" s="13">
        <v>2109.75144576</v>
      </c>
      <c r="Q24" s="13">
        <v>722.72449787000005</v>
      </c>
      <c r="R24" s="13">
        <v>8635.2535881900003</v>
      </c>
      <c r="S24" s="13">
        <v>401.53650046000001</v>
      </c>
      <c r="T24" s="13">
        <v>3.1330237599999999</v>
      </c>
      <c r="U24" s="13">
        <v>4.7934576800000004</v>
      </c>
      <c r="V24" s="13">
        <v>1.468496E-2</v>
      </c>
      <c r="W24" s="13">
        <v>12.29875558</v>
      </c>
      <c r="X24" s="13">
        <v>139.19985704000001</v>
      </c>
      <c r="Y24" s="13">
        <v>27.880931480000001</v>
      </c>
      <c r="Z24" s="13">
        <v>389.14444085999997</v>
      </c>
      <c r="AA24" s="13">
        <v>2279.8430239200002</v>
      </c>
      <c r="AB24" s="13">
        <v>442.98950493000001</v>
      </c>
      <c r="AC24" s="13">
        <v>0.79065949000000002</v>
      </c>
      <c r="AD24" s="13">
        <v>3545.2639537</v>
      </c>
      <c r="AE24" s="13">
        <v>7.7972835199999997</v>
      </c>
      <c r="AF24" s="13">
        <v>160.80225902000001</v>
      </c>
      <c r="AG24" s="13">
        <v>134.81199366999999</v>
      </c>
      <c r="AH24" s="13">
        <v>0</v>
      </c>
      <c r="AI24" s="13">
        <v>42.392600000000002</v>
      </c>
      <c r="AJ24" s="13">
        <v>4.0907999999999998</v>
      </c>
      <c r="AK24" s="13">
        <v>1.3509999999999999E-5</v>
      </c>
      <c r="AL24" s="13">
        <v>7.5428757400000004</v>
      </c>
      <c r="AM24" s="13">
        <v>78.831239740000001</v>
      </c>
      <c r="AN24" s="13">
        <v>799.13243154999998</v>
      </c>
      <c r="AO24" s="13">
        <v>1598.1280866899999</v>
      </c>
      <c r="AP24" s="13">
        <v>1.6969722300000001</v>
      </c>
      <c r="AQ24" s="13">
        <v>9.5628503800000004</v>
      </c>
      <c r="AR24" s="13">
        <v>0</v>
      </c>
      <c r="AS24" s="13">
        <v>416.07600000000002</v>
      </c>
      <c r="AT24" s="13">
        <v>4605.6937818099996</v>
      </c>
      <c r="AU24" s="13">
        <v>4154.5991694599998</v>
      </c>
      <c r="AV24" s="13">
        <v>3882.2667487799999</v>
      </c>
      <c r="AW24" s="13">
        <v>319.74251959999998</v>
      </c>
      <c r="AX24" s="13">
        <v>116.30688876000001</v>
      </c>
      <c r="AY24" s="13">
        <v>2.942465E-3</v>
      </c>
      <c r="AZ24" s="13">
        <v>26.329805</v>
      </c>
      <c r="BA24" s="13">
        <v>2.8504999999999999E-2</v>
      </c>
      <c r="BB24" s="13">
        <v>45946.132444739997</v>
      </c>
    </row>
    <row r="25" spans="1:54" s="7" customFormat="1">
      <c r="A25" s="4" t="s">
        <v>26</v>
      </c>
      <c r="B25" s="6">
        <v>5.1714349999999998</v>
      </c>
      <c r="C25" s="6">
        <v>0</v>
      </c>
      <c r="D25" s="6">
        <v>132.65702641999999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7">
        <v>0</v>
      </c>
      <c r="K25" s="7">
        <v>1379.35650068</v>
      </c>
      <c r="L25" s="7">
        <v>149.865660351</v>
      </c>
      <c r="M25" s="7">
        <v>3.4312390000000001</v>
      </c>
      <c r="N25" s="7">
        <v>0</v>
      </c>
      <c r="O25" s="7">
        <v>0</v>
      </c>
      <c r="P25" s="7">
        <v>2900.0346349199999</v>
      </c>
      <c r="Q25" s="7">
        <v>0</v>
      </c>
      <c r="R25" s="7">
        <v>9784.6922048600009</v>
      </c>
      <c r="S25" s="7">
        <v>247.78029275</v>
      </c>
      <c r="T25" s="7">
        <v>0</v>
      </c>
      <c r="U25" s="7">
        <v>0</v>
      </c>
      <c r="V25" s="7">
        <v>1.4670000000000001E-2</v>
      </c>
      <c r="W25" s="7">
        <v>0</v>
      </c>
      <c r="X25" s="7">
        <v>120.57864347</v>
      </c>
      <c r="Y25" s="7">
        <v>24.68705997</v>
      </c>
      <c r="Z25" s="7">
        <v>0.36</v>
      </c>
      <c r="AA25" s="7">
        <v>2271.7288450400001</v>
      </c>
      <c r="AB25" s="7">
        <v>425.48652515999999</v>
      </c>
      <c r="AC25" s="7">
        <v>0.40101999999999999</v>
      </c>
      <c r="AD25" s="7">
        <v>3545.2639537</v>
      </c>
      <c r="AE25" s="7">
        <v>0</v>
      </c>
      <c r="AF25" s="7">
        <v>158.9112289</v>
      </c>
      <c r="AG25" s="7">
        <v>131.11642368</v>
      </c>
      <c r="AH25" s="7">
        <v>0</v>
      </c>
      <c r="AI25" s="7">
        <v>21.985600000000002</v>
      </c>
      <c r="AJ25" s="7">
        <v>4.0907999999999998</v>
      </c>
      <c r="AK25" s="7">
        <v>0</v>
      </c>
      <c r="AL25" s="7">
        <v>4.6723549999999996</v>
      </c>
      <c r="AM25" s="7">
        <v>101.85305083999999</v>
      </c>
      <c r="AN25" s="7">
        <v>0</v>
      </c>
      <c r="AO25" s="7">
        <v>1411.9856226300001</v>
      </c>
      <c r="AP25" s="7">
        <v>0</v>
      </c>
      <c r="AQ25" s="7">
        <v>0</v>
      </c>
      <c r="AR25" s="7">
        <v>0</v>
      </c>
      <c r="AS25" s="7">
        <v>0</v>
      </c>
      <c r="AT25" s="7">
        <v>4573.0282781899996</v>
      </c>
      <c r="AU25" s="7">
        <v>4154.4962488700003</v>
      </c>
      <c r="AV25" s="7">
        <v>4068.8684520699999</v>
      </c>
      <c r="AW25" s="7">
        <v>271.08571142</v>
      </c>
      <c r="AX25" s="7">
        <v>115.33254101</v>
      </c>
      <c r="AY25" s="7">
        <v>0</v>
      </c>
      <c r="AZ25" s="7">
        <v>0</v>
      </c>
      <c r="BA25" s="7">
        <v>0</v>
      </c>
      <c r="BB25" s="7">
        <v>36008.936023930997</v>
      </c>
    </row>
    <row r="26" spans="1:54" s="13" customFormat="1">
      <c r="A26" s="11" t="s">
        <v>27</v>
      </c>
      <c r="B26" s="12">
        <v>0</v>
      </c>
      <c r="C26" s="12">
        <v>0</v>
      </c>
      <c r="D26" s="12">
        <v>0</v>
      </c>
      <c r="E26" s="12">
        <v>1.01326604</v>
      </c>
      <c r="F26" s="12">
        <v>0</v>
      </c>
      <c r="G26" s="12">
        <v>0</v>
      </c>
      <c r="H26" s="12">
        <v>0.33592926000000001</v>
      </c>
      <c r="I26" s="12">
        <v>0.14235369</v>
      </c>
      <c r="J26" s="13">
        <v>0.18439520000000001</v>
      </c>
      <c r="K26" s="13">
        <v>53.827935650000001</v>
      </c>
      <c r="L26" s="13">
        <v>0.753953714</v>
      </c>
      <c r="M26" s="13">
        <v>4.5087553900000001</v>
      </c>
      <c r="N26" s="13">
        <v>6.7906729999999998E-2</v>
      </c>
      <c r="O26" s="13">
        <v>0</v>
      </c>
      <c r="P26" s="13">
        <v>-920.08306791999996</v>
      </c>
      <c r="Q26" s="13">
        <v>30.736310240000002</v>
      </c>
      <c r="R26" s="13">
        <v>-1603.5074729299999</v>
      </c>
      <c r="S26" s="13">
        <v>3.0660273999999998</v>
      </c>
      <c r="T26" s="13">
        <v>3.1330237599999999</v>
      </c>
      <c r="U26" s="13">
        <v>4.7934576800000004</v>
      </c>
      <c r="V26" s="13">
        <v>1.4960000000000001E-5</v>
      </c>
      <c r="W26" s="13">
        <v>0</v>
      </c>
      <c r="X26" s="13">
        <v>11.38609136</v>
      </c>
      <c r="Y26" s="13">
        <v>2.39119869</v>
      </c>
      <c r="Z26" s="13">
        <v>235.05199673999999</v>
      </c>
      <c r="AA26" s="13">
        <v>8.0580781800000008</v>
      </c>
      <c r="AB26" s="13">
        <v>13.476074000000001</v>
      </c>
      <c r="AC26" s="13">
        <v>0</v>
      </c>
      <c r="AD26" s="13">
        <v>0</v>
      </c>
      <c r="AE26" s="13">
        <v>0</v>
      </c>
      <c r="AF26" s="13">
        <v>0</v>
      </c>
      <c r="AG26" s="13">
        <v>6.3909999999999998E-4</v>
      </c>
      <c r="AH26" s="13">
        <v>0</v>
      </c>
      <c r="AI26" s="13">
        <v>0</v>
      </c>
      <c r="AJ26" s="13">
        <v>0</v>
      </c>
      <c r="AK26" s="13">
        <v>1.3509999999999999E-5</v>
      </c>
      <c r="AL26" s="13">
        <v>0.85984674000000005</v>
      </c>
      <c r="AM26" s="13">
        <v>-23.021811100000001</v>
      </c>
      <c r="AN26" s="13">
        <v>0.86242127999999996</v>
      </c>
      <c r="AO26" s="13">
        <v>30.768926830000002</v>
      </c>
      <c r="AP26" s="13">
        <v>0</v>
      </c>
      <c r="AQ26" s="13">
        <v>4.0689460100000003</v>
      </c>
      <c r="AR26" s="13">
        <v>0</v>
      </c>
      <c r="AS26" s="13">
        <v>416.07600000000002</v>
      </c>
      <c r="AT26" s="13">
        <v>32.665503620000003</v>
      </c>
      <c r="AU26" s="13">
        <v>9.6809419999999993E-2</v>
      </c>
      <c r="AV26" s="13">
        <v>-273.52951551000001</v>
      </c>
      <c r="AW26" s="13">
        <v>2.61837243</v>
      </c>
      <c r="AX26" s="13">
        <v>0</v>
      </c>
      <c r="AY26" s="13">
        <v>2.942465E-3</v>
      </c>
      <c r="AZ26" s="13">
        <v>26.329805</v>
      </c>
      <c r="BA26" s="13">
        <v>0</v>
      </c>
      <c r="BB26" s="13">
        <v>-1932.864872371</v>
      </c>
    </row>
    <row r="27" spans="1:54" s="13" customFormat="1">
      <c r="A27" s="11" t="s">
        <v>28</v>
      </c>
      <c r="B27" s="12">
        <v>0</v>
      </c>
      <c r="C27" s="12">
        <v>0</v>
      </c>
      <c r="D27" s="12">
        <v>0</v>
      </c>
      <c r="E27" s="12">
        <v>1.01326604</v>
      </c>
      <c r="F27" s="12">
        <v>0</v>
      </c>
      <c r="G27" s="12">
        <v>0</v>
      </c>
      <c r="H27" s="12">
        <v>0.33592926000000001</v>
      </c>
      <c r="I27" s="12">
        <v>0.14235369</v>
      </c>
      <c r="J27" s="13">
        <v>0.18439520000000001</v>
      </c>
      <c r="K27" s="13">
        <v>53.827935650000001</v>
      </c>
      <c r="L27" s="13">
        <v>0.753953714</v>
      </c>
      <c r="M27" s="13">
        <v>4.5087553900000001</v>
      </c>
      <c r="N27" s="13">
        <v>6.7906729999999998E-2</v>
      </c>
      <c r="O27" s="13">
        <v>0</v>
      </c>
      <c r="P27" s="13">
        <v>-920.08306791999996</v>
      </c>
      <c r="Q27" s="13">
        <v>30.736310240000002</v>
      </c>
      <c r="R27" s="13">
        <v>-1603.5074729299999</v>
      </c>
      <c r="S27" s="13">
        <v>3.0660273999999998</v>
      </c>
      <c r="T27" s="13">
        <v>3.1330237599999999</v>
      </c>
      <c r="U27" s="13">
        <v>4.7934576800000004</v>
      </c>
      <c r="V27" s="13">
        <v>1.4960000000000001E-5</v>
      </c>
      <c r="W27" s="13">
        <v>0</v>
      </c>
      <c r="X27" s="13">
        <v>11.38609136</v>
      </c>
      <c r="Y27" s="13">
        <v>2.39119869</v>
      </c>
      <c r="Z27" s="13">
        <v>235.05199673999999</v>
      </c>
      <c r="AA27" s="13">
        <v>8.0580781800000008</v>
      </c>
      <c r="AB27" s="13">
        <v>13.476074000000001</v>
      </c>
      <c r="AC27" s="13">
        <v>0</v>
      </c>
      <c r="AD27" s="13">
        <v>0</v>
      </c>
      <c r="AE27" s="13">
        <v>0</v>
      </c>
      <c r="AF27" s="13">
        <v>0</v>
      </c>
      <c r="AG27" s="13">
        <v>6.3909999999999998E-4</v>
      </c>
      <c r="AH27" s="13">
        <v>0</v>
      </c>
      <c r="AI27" s="13">
        <v>0</v>
      </c>
      <c r="AJ27" s="13">
        <v>0</v>
      </c>
      <c r="AK27" s="13">
        <v>1.3509999999999999E-5</v>
      </c>
      <c r="AL27" s="13">
        <v>0.85984674000000005</v>
      </c>
      <c r="AM27" s="13">
        <v>-23.021811100000001</v>
      </c>
      <c r="AN27" s="13">
        <v>0.86242127999999996</v>
      </c>
      <c r="AO27" s="13">
        <v>30.768926830000002</v>
      </c>
      <c r="AP27" s="13">
        <v>0</v>
      </c>
      <c r="AQ27" s="13">
        <v>4.0689460100000003</v>
      </c>
      <c r="AR27" s="13">
        <v>0</v>
      </c>
      <c r="AS27" s="13">
        <v>416.07600000000002</v>
      </c>
      <c r="AT27" s="13">
        <v>32.665503620000003</v>
      </c>
      <c r="AU27" s="13">
        <v>9.6809419999999993E-2</v>
      </c>
      <c r="AV27" s="13">
        <v>-273.52951551000001</v>
      </c>
      <c r="AW27" s="13">
        <v>2.61837243</v>
      </c>
      <c r="AX27" s="13">
        <v>0</v>
      </c>
      <c r="AY27" s="13">
        <v>2.942465E-3</v>
      </c>
      <c r="AZ27" s="13">
        <v>26.329805</v>
      </c>
      <c r="BA27" s="13">
        <v>0</v>
      </c>
      <c r="BB27" s="13">
        <v>-1932.864872371</v>
      </c>
    </row>
    <row r="28" spans="1:54" s="7" customFormat="1">
      <c r="A28" s="4" t="s">
        <v>29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0.33592926000000001</v>
      </c>
      <c r="I28" s="6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3.1330237599999999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7">
        <v>0</v>
      </c>
      <c r="AB28" s="7">
        <v>0</v>
      </c>
      <c r="AC28" s="7">
        <v>0</v>
      </c>
      <c r="AD28" s="7">
        <v>0</v>
      </c>
      <c r="AE28" s="7">
        <v>0</v>
      </c>
      <c r="AF28" s="7">
        <v>0</v>
      </c>
      <c r="AG28" s="7">
        <v>0</v>
      </c>
      <c r="AH28" s="7">
        <v>0</v>
      </c>
      <c r="AI28" s="7">
        <v>0</v>
      </c>
      <c r="AJ28" s="7">
        <v>0</v>
      </c>
      <c r="AK28" s="7">
        <v>0</v>
      </c>
      <c r="AL28" s="7">
        <v>0</v>
      </c>
      <c r="AM28" s="7">
        <v>0</v>
      </c>
      <c r="AN28" s="7">
        <v>0</v>
      </c>
      <c r="AO28" s="7">
        <v>0</v>
      </c>
      <c r="AP28" s="7">
        <v>0</v>
      </c>
      <c r="AQ28" s="7">
        <v>0</v>
      </c>
      <c r="AR28" s="7">
        <v>0</v>
      </c>
      <c r="AS28" s="7">
        <v>0</v>
      </c>
      <c r="AT28" s="7">
        <v>0</v>
      </c>
      <c r="AU28" s="7">
        <v>0</v>
      </c>
      <c r="AV28" s="7">
        <v>0</v>
      </c>
      <c r="AW28" s="7">
        <v>0</v>
      </c>
      <c r="AX28" s="7">
        <v>0</v>
      </c>
      <c r="AY28" s="7">
        <v>0</v>
      </c>
      <c r="AZ28" s="7">
        <v>0</v>
      </c>
      <c r="BA28" s="7">
        <v>0</v>
      </c>
      <c r="BB28" s="7">
        <v>3.4689530199999998</v>
      </c>
    </row>
    <row r="29" spans="1:54" s="7" customFormat="1">
      <c r="A29" s="4" t="s">
        <v>30</v>
      </c>
      <c r="B29" s="6">
        <v>0</v>
      </c>
      <c r="C29" s="6">
        <v>0</v>
      </c>
      <c r="D29" s="6">
        <v>0</v>
      </c>
      <c r="E29" s="6">
        <v>1.01326604</v>
      </c>
      <c r="F29" s="6">
        <v>0</v>
      </c>
      <c r="G29" s="6">
        <v>0</v>
      </c>
      <c r="H29" s="6">
        <v>0</v>
      </c>
      <c r="I29" s="6">
        <v>0.14235369</v>
      </c>
      <c r="J29" s="7">
        <v>0.18439520000000001</v>
      </c>
      <c r="K29" s="7">
        <v>53.827935650000001</v>
      </c>
      <c r="L29" s="7">
        <v>0.753953714</v>
      </c>
      <c r="M29" s="7">
        <v>0.74454851</v>
      </c>
      <c r="N29" s="7">
        <v>6.7906729999999998E-2</v>
      </c>
      <c r="O29" s="7">
        <v>0</v>
      </c>
      <c r="P29" s="7">
        <v>2.4489999999999999E-4</v>
      </c>
      <c r="Q29" s="7">
        <v>1.9683108600000001</v>
      </c>
      <c r="R29" s="7">
        <v>3.0229999999999998E-4</v>
      </c>
      <c r="S29" s="7">
        <v>3.0660273999999998</v>
      </c>
      <c r="T29" s="7">
        <v>0</v>
      </c>
      <c r="U29" s="7">
        <v>4.7934576800000004</v>
      </c>
      <c r="V29" s="7">
        <v>1.4960000000000001E-5</v>
      </c>
      <c r="W29" s="7">
        <v>0</v>
      </c>
      <c r="X29" s="7">
        <v>2.8373248599999998</v>
      </c>
      <c r="Y29" s="7">
        <v>2.39119869</v>
      </c>
      <c r="Z29" s="7">
        <v>235.05199673999999</v>
      </c>
      <c r="AA29" s="7">
        <v>8.0580781800000008</v>
      </c>
      <c r="AB29" s="7">
        <v>2.4102410000000001E-2</v>
      </c>
      <c r="AC29" s="7">
        <v>0</v>
      </c>
      <c r="AD29" s="7">
        <v>0</v>
      </c>
      <c r="AE29" s="7">
        <v>0</v>
      </c>
      <c r="AF29" s="7">
        <v>0</v>
      </c>
      <c r="AG29" s="7">
        <v>6.3909999999999998E-4</v>
      </c>
      <c r="AH29" s="7">
        <v>0</v>
      </c>
      <c r="AI29" s="7">
        <v>0</v>
      </c>
      <c r="AJ29" s="7">
        <v>0</v>
      </c>
      <c r="AK29" s="7">
        <v>1.3509999999999999E-5</v>
      </c>
      <c r="AL29" s="7">
        <v>0.85984674000000005</v>
      </c>
      <c r="AM29" s="7">
        <v>8.0099999999999995E-6</v>
      </c>
      <c r="AN29" s="7">
        <v>0.86242127999999996</v>
      </c>
      <c r="AO29" s="7">
        <v>30.768926830000002</v>
      </c>
      <c r="AP29" s="7">
        <v>0</v>
      </c>
      <c r="AQ29" s="7">
        <v>4.0689460100000003</v>
      </c>
      <c r="AR29" s="7">
        <v>0</v>
      </c>
      <c r="AS29" s="7">
        <v>416.07600000000002</v>
      </c>
      <c r="AT29" s="7">
        <v>3.394432E-2</v>
      </c>
      <c r="AU29" s="7">
        <v>9.6809419999999993E-2</v>
      </c>
      <c r="AV29" s="7">
        <v>0</v>
      </c>
      <c r="AW29" s="7">
        <v>2.61837243</v>
      </c>
      <c r="AX29" s="7">
        <v>0</v>
      </c>
      <c r="AY29" s="7">
        <v>2.942465E-3</v>
      </c>
      <c r="AZ29" s="7">
        <v>0</v>
      </c>
      <c r="BA29" s="7">
        <v>0</v>
      </c>
      <c r="BB29" s="7">
        <v>770.31428862899998</v>
      </c>
    </row>
    <row r="30" spans="1:54" s="7" customFormat="1">
      <c r="A30" s="4" t="s">
        <v>31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7">
        <v>0</v>
      </c>
      <c r="K30" s="7">
        <v>0</v>
      </c>
      <c r="L30" s="7">
        <v>0</v>
      </c>
      <c r="M30" s="7">
        <v>3.7642068800000001</v>
      </c>
      <c r="N30" s="7">
        <v>0</v>
      </c>
      <c r="O30" s="7">
        <v>0</v>
      </c>
      <c r="P30" s="7">
        <v>-920.08331281999995</v>
      </c>
      <c r="Q30" s="7">
        <v>28.767999379999999</v>
      </c>
      <c r="R30" s="7">
        <v>-1603.5077752300001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8.5487664999999993</v>
      </c>
      <c r="Y30" s="7">
        <v>0</v>
      </c>
      <c r="Z30" s="7">
        <v>0</v>
      </c>
      <c r="AA30" s="7">
        <v>0</v>
      </c>
      <c r="AB30" s="7">
        <v>13.451971589999999</v>
      </c>
      <c r="AC30" s="7">
        <v>0</v>
      </c>
      <c r="AD30" s="7">
        <v>0</v>
      </c>
      <c r="AE30" s="7">
        <v>0</v>
      </c>
      <c r="AF30" s="7">
        <v>0</v>
      </c>
      <c r="AG30" s="7">
        <v>0</v>
      </c>
      <c r="AH30" s="7">
        <v>0</v>
      </c>
      <c r="AI30" s="7">
        <v>0</v>
      </c>
      <c r="AJ30" s="7">
        <v>0</v>
      </c>
      <c r="AK30" s="7">
        <v>0</v>
      </c>
      <c r="AL30" s="7">
        <v>0</v>
      </c>
      <c r="AM30" s="7">
        <v>-23.021819109999999</v>
      </c>
      <c r="AN30" s="7">
        <v>0</v>
      </c>
      <c r="AO30" s="7">
        <v>0</v>
      </c>
      <c r="AP30" s="7">
        <v>0</v>
      </c>
      <c r="AQ30" s="7">
        <v>0</v>
      </c>
      <c r="AR30" s="7">
        <v>0</v>
      </c>
      <c r="AS30" s="7">
        <v>0</v>
      </c>
      <c r="AT30" s="7">
        <v>32.631559299999999</v>
      </c>
      <c r="AU30" s="7">
        <v>0</v>
      </c>
      <c r="AV30" s="7">
        <v>-273.52951551000001</v>
      </c>
      <c r="AW30" s="7">
        <v>0</v>
      </c>
      <c r="AX30" s="7">
        <v>0</v>
      </c>
      <c r="AY30" s="7">
        <v>0</v>
      </c>
      <c r="AZ30" s="7">
        <v>26.329805</v>
      </c>
      <c r="BA30" s="7">
        <v>0</v>
      </c>
      <c r="BB30" s="7">
        <v>-2706.6481140199999</v>
      </c>
    </row>
    <row r="31" spans="1:54" s="7" customFormat="1">
      <c r="A31" s="4" t="s">
        <v>32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  <c r="AA31" s="7">
        <v>0</v>
      </c>
      <c r="AB31" s="7">
        <v>0</v>
      </c>
      <c r="AC31" s="7">
        <v>0</v>
      </c>
      <c r="AD31" s="7">
        <v>0</v>
      </c>
      <c r="AE31" s="7">
        <v>0</v>
      </c>
      <c r="AF31" s="7">
        <v>0</v>
      </c>
      <c r="AG31" s="7">
        <v>0</v>
      </c>
      <c r="AH31" s="7">
        <v>0</v>
      </c>
      <c r="AI31" s="7">
        <v>0</v>
      </c>
      <c r="AJ31" s="7">
        <v>0</v>
      </c>
      <c r="AK31" s="7">
        <v>0</v>
      </c>
      <c r="AL31" s="7">
        <v>0</v>
      </c>
      <c r="AM31" s="7">
        <v>0</v>
      </c>
      <c r="AN31" s="7">
        <v>0</v>
      </c>
      <c r="AO31" s="7">
        <v>0</v>
      </c>
      <c r="AP31" s="7">
        <v>0</v>
      </c>
      <c r="AQ31" s="7">
        <v>0</v>
      </c>
      <c r="AR31" s="7">
        <v>0</v>
      </c>
      <c r="AS31" s="7">
        <v>0</v>
      </c>
      <c r="AT31" s="7">
        <v>0</v>
      </c>
      <c r="AU31" s="7">
        <v>0</v>
      </c>
      <c r="AV31" s="7">
        <v>0</v>
      </c>
      <c r="AW31" s="7">
        <v>0</v>
      </c>
      <c r="AX31" s="7">
        <v>0</v>
      </c>
      <c r="AY31" s="7">
        <v>0</v>
      </c>
      <c r="AZ31" s="7">
        <v>0</v>
      </c>
      <c r="BA31" s="7">
        <v>0</v>
      </c>
      <c r="BB31" s="7">
        <v>0</v>
      </c>
    </row>
    <row r="32" spans="1:54" s="7" customFormat="1">
      <c r="A32" s="4" t="s">
        <v>33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897.70912468999995</v>
      </c>
      <c r="H32" s="6">
        <v>0</v>
      </c>
      <c r="I32" s="6">
        <v>0</v>
      </c>
      <c r="J32" s="7">
        <v>0</v>
      </c>
      <c r="K32" s="7">
        <v>8173.5074109799998</v>
      </c>
      <c r="L32" s="7">
        <v>0</v>
      </c>
      <c r="M32" s="7">
        <v>20.02244</v>
      </c>
      <c r="N32" s="7">
        <v>43.123019339999999</v>
      </c>
      <c r="O32" s="7">
        <v>0</v>
      </c>
      <c r="P32" s="7">
        <v>129.79987876000001</v>
      </c>
      <c r="Q32" s="7">
        <v>691.98818762999997</v>
      </c>
      <c r="R32" s="7">
        <v>454.06885626000002</v>
      </c>
      <c r="S32" s="7">
        <v>150.69018030999999</v>
      </c>
      <c r="T32" s="7">
        <v>0</v>
      </c>
      <c r="U32" s="7">
        <v>0</v>
      </c>
      <c r="V32" s="7">
        <v>0</v>
      </c>
      <c r="W32" s="7">
        <v>12.29875558</v>
      </c>
      <c r="X32" s="7">
        <v>7.2351222100000001</v>
      </c>
      <c r="Y32" s="7">
        <v>0.80267281999999995</v>
      </c>
      <c r="Z32" s="7">
        <v>153.73244412</v>
      </c>
      <c r="AA32" s="7">
        <v>5.6100700000000003E-2</v>
      </c>
      <c r="AB32" s="7">
        <v>4.0269057699999999</v>
      </c>
      <c r="AC32" s="7">
        <v>0.38963948999999998</v>
      </c>
      <c r="AD32" s="7">
        <v>0</v>
      </c>
      <c r="AE32" s="7">
        <v>7.7972835199999997</v>
      </c>
      <c r="AF32" s="7">
        <v>1.8910301199999999</v>
      </c>
      <c r="AG32" s="7">
        <v>3.6949308900000002</v>
      </c>
      <c r="AH32" s="7">
        <v>0</v>
      </c>
      <c r="AI32" s="7">
        <v>20.407</v>
      </c>
      <c r="AJ32" s="7">
        <v>0</v>
      </c>
      <c r="AK32" s="7">
        <v>0</v>
      </c>
      <c r="AL32" s="7">
        <v>2.0106739999999999</v>
      </c>
      <c r="AM32" s="7">
        <v>0</v>
      </c>
      <c r="AN32" s="7">
        <v>798.27001026999994</v>
      </c>
      <c r="AO32" s="7">
        <v>155.37353723000001</v>
      </c>
      <c r="AP32" s="7">
        <v>1.6969722300000001</v>
      </c>
      <c r="AQ32" s="7">
        <v>5.4939043700000001</v>
      </c>
      <c r="AR32" s="7">
        <v>0</v>
      </c>
      <c r="AS32" s="7">
        <v>0</v>
      </c>
      <c r="AT32" s="7">
        <v>0</v>
      </c>
      <c r="AU32" s="7">
        <v>6.11117E-3</v>
      </c>
      <c r="AV32" s="7">
        <v>86.927812220000007</v>
      </c>
      <c r="AW32" s="7">
        <v>46.038435749999998</v>
      </c>
      <c r="AX32" s="7">
        <v>0.97434774999999996</v>
      </c>
      <c r="AY32" s="7">
        <v>0</v>
      </c>
      <c r="AZ32" s="7">
        <v>0</v>
      </c>
      <c r="BA32" s="7">
        <v>2.8504999999999999E-2</v>
      </c>
      <c r="BB32" s="7">
        <v>11870.061293180001</v>
      </c>
    </row>
    <row r="33" spans="1:54" s="13" customFormat="1">
      <c r="A33" s="11" t="s">
        <v>34</v>
      </c>
      <c r="B33" s="12">
        <v>245.63994597999999</v>
      </c>
      <c r="C33" s="12">
        <v>83.0281375</v>
      </c>
      <c r="D33" s="12">
        <v>5181.6455500000002</v>
      </c>
      <c r="E33" s="12">
        <v>129.78799993000001</v>
      </c>
      <c r="F33" s="12">
        <v>1.3</v>
      </c>
      <c r="G33" s="12">
        <v>1525</v>
      </c>
      <c r="H33" s="12">
        <v>1371.07021302</v>
      </c>
      <c r="I33" s="12">
        <v>65.115762570000001</v>
      </c>
      <c r="J33" s="13">
        <v>222.293452</v>
      </c>
      <c r="K33" s="13">
        <v>6626.84662854</v>
      </c>
      <c r="L33" s="13">
        <v>1844.69121152</v>
      </c>
      <c r="M33" s="13">
        <v>1211.4766214000001</v>
      </c>
      <c r="N33" s="13">
        <v>2864.4285411400001</v>
      </c>
      <c r="O33" s="13">
        <v>1811.43681651</v>
      </c>
      <c r="P33" s="13">
        <v>4690</v>
      </c>
      <c r="Q33" s="13">
        <v>1892.4542380800001</v>
      </c>
      <c r="R33" s="13">
        <v>6770.0525051200002</v>
      </c>
      <c r="S33" s="13">
        <v>0</v>
      </c>
      <c r="T33" s="13">
        <v>0</v>
      </c>
      <c r="U33" s="13">
        <v>152565.1453987</v>
      </c>
      <c r="V33" s="13">
        <v>66.207299070000005</v>
      </c>
      <c r="W33" s="13">
        <v>18978.85720545</v>
      </c>
      <c r="X33" s="13">
        <v>464.39517959</v>
      </c>
      <c r="Y33" s="13">
        <v>2886.8073044399998</v>
      </c>
      <c r="Z33" s="13">
        <v>1828.4222757099999</v>
      </c>
      <c r="AA33" s="13">
        <v>-1518.5518627199999</v>
      </c>
      <c r="AB33" s="13">
        <v>984.98584497000002</v>
      </c>
      <c r="AC33" s="13">
        <v>5139.0080002300001</v>
      </c>
      <c r="AD33" s="13">
        <v>0</v>
      </c>
      <c r="AE33" s="13">
        <v>5444.6570002999997</v>
      </c>
      <c r="AF33" s="13">
        <v>1275.6797081699999</v>
      </c>
      <c r="AG33" s="13">
        <v>1222.4538310600001</v>
      </c>
      <c r="AH33" s="13">
        <v>926.2</v>
      </c>
      <c r="AI33" s="13">
        <v>545.38903697000001</v>
      </c>
      <c r="AJ33" s="13">
        <v>978.6</v>
      </c>
      <c r="AK33" s="13">
        <v>162.80969999000001</v>
      </c>
      <c r="AL33" s="13">
        <v>154.710813</v>
      </c>
      <c r="AM33" s="13">
        <v>2076.1614668100001</v>
      </c>
      <c r="AN33" s="13">
        <v>0</v>
      </c>
      <c r="AO33" s="13">
        <v>10</v>
      </c>
      <c r="AP33" s="13">
        <v>112.85299999999999</v>
      </c>
      <c r="AQ33" s="13">
        <v>88.63495863</v>
      </c>
      <c r="AR33" s="13">
        <v>800</v>
      </c>
      <c r="AS33" s="13">
        <v>56835.2235</v>
      </c>
      <c r="AT33" s="13">
        <v>473.96920725000001</v>
      </c>
      <c r="AU33" s="13">
        <v>4831.4691670800003</v>
      </c>
      <c r="AV33" s="13">
        <v>12935.228263430001</v>
      </c>
      <c r="AW33" s="13">
        <v>1023.5102117500001</v>
      </c>
      <c r="AX33" s="13">
        <v>1994.1779859000001</v>
      </c>
      <c r="AY33" s="13">
        <v>0</v>
      </c>
      <c r="AZ33" s="13">
        <v>6447.3793459999997</v>
      </c>
      <c r="BA33" s="13">
        <v>664</v>
      </c>
      <c r="BB33" s="13">
        <v>316934.65146508999</v>
      </c>
    </row>
    <row r="34" spans="1:54" s="13" customFormat="1">
      <c r="A34" s="11" t="s">
        <v>35</v>
      </c>
      <c r="B34" s="12">
        <v>245.63994597999999</v>
      </c>
      <c r="C34" s="12">
        <v>83.0281375</v>
      </c>
      <c r="D34" s="12">
        <v>5181.6455500000002</v>
      </c>
      <c r="E34" s="12">
        <v>129.78799993000001</v>
      </c>
      <c r="F34" s="12">
        <v>1.3</v>
      </c>
      <c r="G34" s="12">
        <v>1525</v>
      </c>
      <c r="H34" s="12">
        <v>1371.07021302</v>
      </c>
      <c r="I34" s="12">
        <v>65.115762570000001</v>
      </c>
      <c r="J34" s="13">
        <v>220.81618399999999</v>
      </c>
      <c r="K34" s="13">
        <v>6626.84662854</v>
      </c>
      <c r="L34" s="13">
        <v>1844.69121152</v>
      </c>
      <c r="M34" s="13">
        <v>1165.4907126999999</v>
      </c>
      <c r="N34" s="13">
        <v>2864.4285411400001</v>
      </c>
      <c r="O34" s="13">
        <v>1811.43681651</v>
      </c>
      <c r="P34" s="13">
        <v>4690</v>
      </c>
      <c r="Q34" s="13">
        <v>1892.4542380800001</v>
      </c>
      <c r="R34" s="13">
        <v>6287.0673215699999</v>
      </c>
      <c r="S34" s="13">
        <v>0</v>
      </c>
      <c r="T34" s="13">
        <v>0</v>
      </c>
      <c r="U34" s="13">
        <v>152565.1453987</v>
      </c>
      <c r="V34" s="13">
        <v>66.207299070000005</v>
      </c>
      <c r="W34" s="13">
        <v>18975.374960000001</v>
      </c>
      <c r="X34" s="13">
        <v>246.17656565999999</v>
      </c>
      <c r="Y34" s="13">
        <v>2886.8073044399998</v>
      </c>
      <c r="Z34" s="13">
        <v>1805.0650257100001</v>
      </c>
      <c r="AA34" s="13">
        <v>-1518.5518627199999</v>
      </c>
      <c r="AB34" s="13">
        <v>948.90447471000004</v>
      </c>
      <c r="AC34" s="13">
        <v>5139.0080002300001</v>
      </c>
      <c r="AD34" s="13">
        <v>0</v>
      </c>
      <c r="AE34" s="13">
        <v>5444.6570002999997</v>
      </c>
      <c r="AF34" s="13">
        <v>1275.6797081699999</v>
      </c>
      <c r="AG34" s="13">
        <v>1222.4538310600001</v>
      </c>
      <c r="AH34" s="13">
        <v>926.2</v>
      </c>
      <c r="AI34" s="13">
        <v>545.38903697000001</v>
      </c>
      <c r="AJ34" s="13">
        <v>978.6</v>
      </c>
      <c r="AK34" s="13">
        <v>162.80969999000001</v>
      </c>
      <c r="AL34" s="13">
        <v>154.710813</v>
      </c>
      <c r="AM34" s="13">
        <v>2076.1614668100001</v>
      </c>
      <c r="AN34" s="13">
        <v>0</v>
      </c>
      <c r="AO34" s="13">
        <v>10</v>
      </c>
      <c r="AP34" s="13">
        <v>112.85299999999999</v>
      </c>
      <c r="AQ34" s="13">
        <v>61.400000030000001</v>
      </c>
      <c r="AR34" s="13">
        <v>800</v>
      </c>
      <c r="AS34" s="13">
        <v>56835.2235</v>
      </c>
      <c r="AT34" s="13">
        <v>473.96920725000001</v>
      </c>
      <c r="AU34" s="13">
        <v>4831.4691670800003</v>
      </c>
      <c r="AV34" s="13">
        <v>12935.228263430001</v>
      </c>
      <c r="AW34" s="13">
        <v>1023.5102117500001</v>
      </c>
      <c r="AX34" s="13">
        <v>1994.1779859000001</v>
      </c>
      <c r="AY34" s="13">
        <v>0</v>
      </c>
      <c r="AZ34" s="13">
        <v>6447.3793459999997</v>
      </c>
      <c r="BA34" s="13">
        <v>664</v>
      </c>
      <c r="BB34" s="13">
        <v>316095.82866659999</v>
      </c>
    </row>
    <row r="35" spans="1:54" s="13" customFormat="1">
      <c r="A35" s="11" t="s">
        <v>36</v>
      </c>
      <c r="B35" s="12">
        <v>0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15.797672220000001</v>
      </c>
      <c r="V35" s="13">
        <v>66.207299070000005</v>
      </c>
      <c r="W35" s="13">
        <v>300</v>
      </c>
      <c r="X35" s="13">
        <v>0</v>
      </c>
      <c r="Y35" s="13">
        <v>291.66665999999998</v>
      </c>
      <c r="Z35" s="13">
        <v>0</v>
      </c>
      <c r="AA35" s="13">
        <v>0</v>
      </c>
      <c r="AB35" s="13">
        <v>24.947674710000001</v>
      </c>
      <c r="AC35" s="13">
        <v>0</v>
      </c>
      <c r="AD35" s="13">
        <v>0</v>
      </c>
      <c r="AE35" s="13">
        <v>0</v>
      </c>
      <c r="AF35" s="13">
        <v>0</v>
      </c>
      <c r="AG35" s="13">
        <v>0</v>
      </c>
      <c r="AH35" s="13">
        <v>0</v>
      </c>
      <c r="AI35" s="13">
        <v>0</v>
      </c>
      <c r="AJ35" s="13">
        <v>0</v>
      </c>
      <c r="AK35" s="13">
        <v>0</v>
      </c>
      <c r="AL35" s="13">
        <v>0</v>
      </c>
      <c r="AM35" s="13">
        <v>0</v>
      </c>
      <c r="AN35" s="13">
        <v>0</v>
      </c>
      <c r="AO35" s="13">
        <v>0</v>
      </c>
      <c r="AP35" s="13">
        <v>0</v>
      </c>
      <c r="AQ35" s="13">
        <v>0</v>
      </c>
      <c r="AR35" s="13">
        <v>0</v>
      </c>
      <c r="AS35" s="13">
        <v>0</v>
      </c>
      <c r="AT35" s="13">
        <v>0</v>
      </c>
      <c r="AU35" s="13">
        <v>0</v>
      </c>
      <c r="AV35" s="13">
        <v>0</v>
      </c>
      <c r="AW35" s="13">
        <v>0</v>
      </c>
      <c r="AX35" s="13">
        <v>0</v>
      </c>
      <c r="AY35" s="13">
        <v>0</v>
      </c>
      <c r="AZ35" s="13">
        <v>0</v>
      </c>
      <c r="BA35" s="13">
        <v>0</v>
      </c>
      <c r="BB35" s="13">
        <v>698.61930600000005</v>
      </c>
    </row>
    <row r="36" spans="1:54" s="13" customFormat="1">
      <c r="A36" s="11" t="s">
        <v>37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65.115762570000001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246.17656565999999</v>
      </c>
      <c r="Y36" s="13">
        <v>0</v>
      </c>
      <c r="Z36" s="13">
        <v>0</v>
      </c>
      <c r="AA36" s="13">
        <v>0</v>
      </c>
      <c r="AB36" s="13">
        <v>0</v>
      </c>
      <c r="AC36" s="13">
        <v>0</v>
      </c>
      <c r="AD36" s="13">
        <v>0</v>
      </c>
      <c r="AE36" s="13">
        <v>0</v>
      </c>
      <c r="AF36" s="13">
        <v>0</v>
      </c>
      <c r="AG36" s="13">
        <v>0</v>
      </c>
      <c r="AH36" s="13">
        <v>0</v>
      </c>
      <c r="AI36" s="13">
        <v>0</v>
      </c>
      <c r="AJ36" s="13">
        <v>0</v>
      </c>
      <c r="AK36" s="13">
        <v>0</v>
      </c>
      <c r="AL36" s="13">
        <v>0</v>
      </c>
      <c r="AM36" s="13">
        <v>0</v>
      </c>
      <c r="AN36" s="13">
        <v>0</v>
      </c>
      <c r="AO36" s="13">
        <v>0</v>
      </c>
      <c r="AP36" s="13">
        <v>0</v>
      </c>
      <c r="AQ36" s="13">
        <v>0</v>
      </c>
      <c r="AR36" s="13">
        <v>0</v>
      </c>
      <c r="AS36" s="13">
        <v>0</v>
      </c>
      <c r="AT36" s="13">
        <v>0</v>
      </c>
      <c r="AU36" s="13">
        <v>0</v>
      </c>
      <c r="AV36" s="13">
        <v>0</v>
      </c>
      <c r="AW36" s="13">
        <v>0</v>
      </c>
      <c r="AX36" s="13">
        <v>0</v>
      </c>
      <c r="AY36" s="13">
        <v>0</v>
      </c>
      <c r="AZ36" s="13">
        <v>0</v>
      </c>
      <c r="BA36" s="13">
        <v>0</v>
      </c>
      <c r="BB36" s="13">
        <v>311.29232823000001</v>
      </c>
    </row>
    <row r="37" spans="1:54" s="13" customFormat="1">
      <c r="A37" s="11" t="s">
        <v>38</v>
      </c>
      <c r="B37" s="12">
        <v>0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171.07021302000001</v>
      </c>
      <c r="I37" s="12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1259.00757451</v>
      </c>
      <c r="P37" s="13">
        <v>0</v>
      </c>
      <c r="Q37" s="13">
        <v>830.62764821999997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3.2665844399999999</v>
      </c>
      <c r="Z37" s="13">
        <v>0</v>
      </c>
      <c r="AA37" s="13">
        <v>0</v>
      </c>
      <c r="AB37" s="13">
        <v>0</v>
      </c>
      <c r="AC37" s="13">
        <v>6</v>
      </c>
      <c r="AD37" s="13">
        <v>0</v>
      </c>
      <c r="AE37" s="13">
        <v>0</v>
      </c>
      <c r="AF37" s="13">
        <v>0</v>
      </c>
      <c r="AG37" s="13">
        <v>0</v>
      </c>
      <c r="AH37" s="13">
        <v>0</v>
      </c>
      <c r="AI37" s="13">
        <v>0</v>
      </c>
      <c r="AJ37" s="13">
        <v>0</v>
      </c>
      <c r="AK37" s="13">
        <v>0</v>
      </c>
      <c r="AL37" s="13">
        <v>0</v>
      </c>
      <c r="AM37" s="13">
        <v>0</v>
      </c>
      <c r="AN37" s="13">
        <v>0</v>
      </c>
      <c r="AO37" s="13">
        <v>0</v>
      </c>
      <c r="AP37" s="13">
        <v>0</v>
      </c>
      <c r="AQ37" s="13">
        <v>0</v>
      </c>
      <c r="AR37" s="13">
        <v>0</v>
      </c>
      <c r="AS37" s="13">
        <v>3616.9965999999999</v>
      </c>
      <c r="AT37" s="13">
        <v>0</v>
      </c>
      <c r="AU37" s="13">
        <v>0</v>
      </c>
      <c r="AV37" s="13">
        <v>0</v>
      </c>
      <c r="AW37" s="13">
        <v>0</v>
      </c>
      <c r="AX37" s="13">
        <v>0</v>
      </c>
      <c r="AY37" s="13">
        <v>0</v>
      </c>
      <c r="AZ37" s="13">
        <v>0</v>
      </c>
      <c r="BA37" s="13">
        <v>0</v>
      </c>
      <c r="BB37" s="13">
        <v>5886.9686201900004</v>
      </c>
    </row>
    <row r="38" spans="1:54" s="13" customFormat="1">
      <c r="A38" s="11" t="s">
        <v>143</v>
      </c>
      <c r="B38" s="12">
        <v>245.63994597999999</v>
      </c>
      <c r="C38" s="12">
        <v>81.976713500000002</v>
      </c>
      <c r="D38" s="12">
        <v>5181.6455500000002</v>
      </c>
      <c r="E38" s="12">
        <v>129.78799993000001</v>
      </c>
      <c r="F38" s="12">
        <v>1.3</v>
      </c>
      <c r="G38" s="12">
        <v>1525</v>
      </c>
      <c r="H38" s="12">
        <v>1200</v>
      </c>
      <c r="I38" s="12">
        <v>0</v>
      </c>
      <c r="J38" s="13">
        <v>130.81618399999999</v>
      </c>
      <c r="K38" s="13">
        <v>0</v>
      </c>
      <c r="L38" s="13">
        <v>1844.69121152</v>
      </c>
      <c r="M38" s="13">
        <v>1121.5100660000001</v>
      </c>
      <c r="N38" s="13">
        <v>2864.4285410000002</v>
      </c>
      <c r="O38" s="13">
        <v>552.42924200000004</v>
      </c>
      <c r="P38" s="13">
        <v>4690</v>
      </c>
      <c r="Q38" s="13">
        <v>1000</v>
      </c>
      <c r="R38" s="13">
        <v>6293.21324921</v>
      </c>
      <c r="S38" s="13">
        <v>0</v>
      </c>
      <c r="T38" s="13">
        <v>0</v>
      </c>
      <c r="U38" s="13">
        <v>159991.4</v>
      </c>
      <c r="V38" s="13">
        <v>0</v>
      </c>
      <c r="W38" s="13">
        <v>18675.374960000001</v>
      </c>
      <c r="X38" s="13">
        <v>0</v>
      </c>
      <c r="Y38" s="13">
        <v>2591.8740600000001</v>
      </c>
      <c r="Z38" s="13">
        <v>1805.0650000000001</v>
      </c>
      <c r="AA38" s="13">
        <v>0</v>
      </c>
      <c r="AB38" s="13">
        <v>923.95680000000004</v>
      </c>
      <c r="AC38" s="13">
        <v>5133.00799998</v>
      </c>
      <c r="AD38" s="13">
        <v>0</v>
      </c>
      <c r="AE38" s="13">
        <v>5444.6570002999997</v>
      </c>
      <c r="AF38" s="13">
        <v>1275.6797081699999</v>
      </c>
      <c r="AG38" s="13">
        <v>0</v>
      </c>
      <c r="AH38" s="13">
        <v>926.2</v>
      </c>
      <c r="AI38" s="13">
        <v>545.38903697000001</v>
      </c>
      <c r="AJ38" s="13">
        <v>978.6</v>
      </c>
      <c r="AK38" s="13">
        <v>162.80969999000001</v>
      </c>
      <c r="AL38" s="13">
        <v>154.710813</v>
      </c>
      <c r="AM38" s="13">
        <v>2076.1614668100001</v>
      </c>
      <c r="AN38" s="13">
        <v>0</v>
      </c>
      <c r="AO38" s="13">
        <v>10</v>
      </c>
      <c r="AP38" s="13">
        <v>112.85299999999999</v>
      </c>
      <c r="AQ38" s="13">
        <v>61.400000030000001</v>
      </c>
      <c r="AR38" s="13">
        <v>800</v>
      </c>
      <c r="AS38" s="13">
        <v>53218.226900000001</v>
      </c>
      <c r="AT38" s="13">
        <v>473.96920725000001</v>
      </c>
      <c r="AU38" s="13">
        <v>4831.4691670800003</v>
      </c>
      <c r="AV38" s="13">
        <v>13000.364025999999</v>
      </c>
      <c r="AW38" s="13">
        <v>1068.5000000499999</v>
      </c>
      <c r="AX38" s="13">
        <v>1994.1779859000001</v>
      </c>
      <c r="AY38" s="13">
        <v>0</v>
      </c>
      <c r="AZ38" s="13">
        <v>6447.3793459999997</v>
      </c>
      <c r="BA38" s="13">
        <v>664</v>
      </c>
      <c r="BB38" s="13">
        <v>310229.66488067003</v>
      </c>
    </row>
    <row r="39" spans="1:54" s="13" customFormat="1">
      <c r="A39" s="11" t="s">
        <v>144</v>
      </c>
      <c r="B39" s="12">
        <v>0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13">
        <v>0</v>
      </c>
      <c r="AD39" s="13">
        <v>0</v>
      </c>
      <c r="AE39" s="13">
        <v>0</v>
      </c>
      <c r="AF39" s="13">
        <v>0</v>
      </c>
      <c r="AG39" s="13">
        <v>1222.4538310600001</v>
      </c>
      <c r="AH39" s="13">
        <v>0</v>
      </c>
      <c r="AI39" s="13">
        <v>0</v>
      </c>
      <c r="AJ39" s="13">
        <v>0</v>
      </c>
      <c r="AK39" s="13">
        <v>0</v>
      </c>
      <c r="AL39" s="13">
        <v>0</v>
      </c>
      <c r="AM39" s="13">
        <v>0</v>
      </c>
      <c r="AN39" s="13">
        <v>0</v>
      </c>
      <c r="AO39" s="13">
        <v>0</v>
      </c>
      <c r="AP39" s="13">
        <v>0</v>
      </c>
      <c r="AQ39" s="13">
        <v>0</v>
      </c>
      <c r="AR39" s="13">
        <v>0</v>
      </c>
      <c r="AS39" s="13">
        <v>0</v>
      </c>
      <c r="AT39" s="13">
        <v>0</v>
      </c>
      <c r="AU39" s="13">
        <v>0</v>
      </c>
      <c r="AV39" s="13">
        <v>0</v>
      </c>
      <c r="AW39" s="13">
        <v>0</v>
      </c>
      <c r="AX39" s="13">
        <v>0</v>
      </c>
      <c r="AY39" s="13">
        <v>0</v>
      </c>
      <c r="AZ39" s="13">
        <v>0</v>
      </c>
      <c r="BA39" s="13">
        <v>0</v>
      </c>
      <c r="BB39" s="13">
        <v>1222.4538310600001</v>
      </c>
    </row>
    <row r="40" spans="1:54" s="13" customFormat="1">
      <c r="A40" s="11" t="s">
        <v>39</v>
      </c>
      <c r="B40" s="12">
        <v>0</v>
      </c>
      <c r="C40" s="12">
        <v>1.0514239999999999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3">
        <v>90</v>
      </c>
      <c r="K40" s="13">
        <v>6698.7500890000001</v>
      </c>
      <c r="L40" s="13">
        <v>0</v>
      </c>
      <c r="M40" s="13">
        <v>43.980646700000001</v>
      </c>
      <c r="N40" s="13">
        <v>0</v>
      </c>
      <c r="O40" s="13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7.26761196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13">
        <v>0</v>
      </c>
      <c r="AD40" s="13">
        <v>0</v>
      </c>
      <c r="AE40" s="13">
        <v>0</v>
      </c>
      <c r="AF40" s="13">
        <v>0</v>
      </c>
      <c r="AG40" s="13">
        <v>0</v>
      </c>
      <c r="AH40" s="13">
        <v>0</v>
      </c>
      <c r="AI40" s="13">
        <v>0</v>
      </c>
      <c r="AJ40" s="13">
        <v>0</v>
      </c>
      <c r="AK40" s="13">
        <v>0</v>
      </c>
      <c r="AL40" s="13">
        <v>0</v>
      </c>
      <c r="AM40" s="13">
        <v>0</v>
      </c>
      <c r="AN40" s="13">
        <v>0</v>
      </c>
      <c r="AO40" s="13">
        <v>0</v>
      </c>
      <c r="AP40" s="13">
        <v>0</v>
      </c>
      <c r="AQ40" s="13">
        <v>0</v>
      </c>
      <c r="AR40" s="13">
        <v>0</v>
      </c>
      <c r="AS40" s="13">
        <v>0</v>
      </c>
      <c r="AT40" s="13">
        <v>0</v>
      </c>
      <c r="AU40" s="13">
        <v>0</v>
      </c>
      <c r="AV40" s="13">
        <v>0</v>
      </c>
      <c r="AW40" s="13">
        <v>0</v>
      </c>
      <c r="AX40" s="13">
        <v>0</v>
      </c>
      <c r="AY40" s="13">
        <v>0</v>
      </c>
      <c r="AZ40" s="13">
        <v>0</v>
      </c>
      <c r="BA40" s="13">
        <v>0</v>
      </c>
      <c r="BB40" s="13">
        <v>6841.0497716600003</v>
      </c>
    </row>
    <row r="41" spans="1:54" s="7" customFormat="1">
      <c r="A41" s="4" t="s">
        <v>40</v>
      </c>
      <c r="B41" s="6">
        <v>0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7">
        <v>0</v>
      </c>
      <c r="K41" s="7">
        <v>-71.903460460000005</v>
      </c>
      <c r="L41" s="7">
        <v>0</v>
      </c>
      <c r="M41" s="7">
        <v>0</v>
      </c>
      <c r="N41" s="7">
        <v>1.4000000000000001E-7</v>
      </c>
      <c r="O41" s="7">
        <v>0</v>
      </c>
      <c r="P41" s="7">
        <v>0</v>
      </c>
      <c r="Q41" s="7">
        <v>61.826589859999999</v>
      </c>
      <c r="R41" s="7">
        <v>-6.14592764</v>
      </c>
      <c r="S41" s="7">
        <v>0</v>
      </c>
      <c r="T41" s="7">
        <v>0</v>
      </c>
      <c r="U41" s="7">
        <v>-7449.3198854800003</v>
      </c>
      <c r="V41" s="7">
        <v>0</v>
      </c>
      <c r="W41" s="7">
        <v>0</v>
      </c>
      <c r="X41" s="7">
        <v>0</v>
      </c>
      <c r="Y41" s="7">
        <v>0</v>
      </c>
      <c r="Z41" s="7">
        <v>2.5709999999999999E-5</v>
      </c>
      <c r="AA41" s="7">
        <v>-1518.5518627199999</v>
      </c>
      <c r="AB41" s="7">
        <v>0</v>
      </c>
      <c r="AC41" s="7">
        <v>2.4999999999999999E-7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0</v>
      </c>
      <c r="AM41" s="7">
        <v>0</v>
      </c>
      <c r="AN41" s="7">
        <v>0</v>
      </c>
      <c r="AO41" s="7">
        <v>0</v>
      </c>
      <c r="AP41" s="7">
        <v>0</v>
      </c>
      <c r="AQ41" s="7">
        <v>0</v>
      </c>
      <c r="AR41" s="7">
        <v>0</v>
      </c>
      <c r="AS41" s="7">
        <v>0</v>
      </c>
      <c r="AT41" s="7">
        <v>0</v>
      </c>
      <c r="AU41" s="7">
        <v>0</v>
      </c>
      <c r="AV41" s="7">
        <v>-65.135762569999997</v>
      </c>
      <c r="AW41" s="7">
        <v>-44.989788300000001</v>
      </c>
      <c r="AX41" s="7">
        <v>0</v>
      </c>
      <c r="AY41" s="7">
        <v>0</v>
      </c>
      <c r="AZ41" s="7">
        <v>0</v>
      </c>
      <c r="BA41" s="7">
        <v>0</v>
      </c>
      <c r="BB41" s="7">
        <v>-9094.2200712100002</v>
      </c>
    </row>
    <row r="42" spans="1:54" s="7" customFormat="1">
      <c r="A42" s="4" t="s">
        <v>41</v>
      </c>
      <c r="B42" s="6">
        <v>0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7">
        <v>1.477268</v>
      </c>
      <c r="K42" s="7">
        <v>0</v>
      </c>
      <c r="L42" s="7">
        <v>0</v>
      </c>
      <c r="M42" s="7">
        <v>45.985908700000003</v>
      </c>
      <c r="N42" s="7">
        <v>0</v>
      </c>
      <c r="O42" s="7">
        <v>0</v>
      </c>
      <c r="P42" s="7">
        <v>0</v>
      </c>
      <c r="Q42" s="7">
        <v>0</v>
      </c>
      <c r="R42" s="7">
        <v>482.98518354999999</v>
      </c>
      <c r="S42" s="7">
        <v>0</v>
      </c>
      <c r="T42" s="7">
        <v>0</v>
      </c>
      <c r="U42" s="7">
        <v>0</v>
      </c>
      <c r="V42" s="7">
        <v>0</v>
      </c>
      <c r="W42" s="7">
        <v>3.4822454500000002</v>
      </c>
      <c r="X42" s="7">
        <v>0</v>
      </c>
      <c r="Y42" s="7">
        <v>0</v>
      </c>
      <c r="Z42" s="7">
        <v>0</v>
      </c>
      <c r="AA42" s="7">
        <v>0</v>
      </c>
      <c r="AB42" s="7">
        <v>36.08137026</v>
      </c>
      <c r="AC42" s="7">
        <v>0</v>
      </c>
      <c r="AD42" s="7">
        <v>0</v>
      </c>
      <c r="AE42" s="7">
        <v>0</v>
      </c>
      <c r="AF42" s="7">
        <v>0</v>
      </c>
      <c r="AG42" s="7">
        <v>0</v>
      </c>
      <c r="AH42" s="7">
        <v>0</v>
      </c>
      <c r="AI42" s="7">
        <v>0</v>
      </c>
      <c r="AJ42" s="7">
        <v>0</v>
      </c>
      <c r="AK42" s="7">
        <v>0</v>
      </c>
      <c r="AL42" s="7">
        <v>0</v>
      </c>
      <c r="AM42" s="7">
        <v>0</v>
      </c>
      <c r="AN42" s="7">
        <v>0</v>
      </c>
      <c r="AO42" s="7">
        <v>0</v>
      </c>
      <c r="AP42" s="7">
        <v>0</v>
      </c>
      <c r="AQ42" s="7">
        <v>27.234958599999999</v>
      </c>
      <c r="AR42" s="7">
        <v>0</v>
      </c>
      <c r="AS42" s="7">
        <v>0</v>
      </c>
      <c r="AT42" s="7">
        <v>0</v>
      </c>
      <c r="AU42" s="7">
        <v>0</v>
      </c>
      <c r="AV42" s="7">
        <v>0</v>
      </c>
      <c r="AW42" s="7">
        <v>0</v>
      </c>
      <c r="AX42" s="7">
        <v>0</v>
      </c>
      <c r="AY42" s="7">
        <v>0</v>
      </c>
      <c r="AZ42" s="7">
        <v>0</v>
      </c>
      <c r="BA42" s="7">
        <v>0</v>
      </c>
      <c r="BB42" s="7">
        <v>597.24693456</v>
      </c>
    </row>
    <row r="43" spans="1:54" s="7" customFormat="1">
      <c r="A43" s="4" t="s">
        <v>42</v>
      </c>
      <c r="B43" s="6">
        <v>0</v>
      </c>
      <c r="C43" s="6">
        <v>0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v>0</v>
      </c>
      <c r="V43" s="7">
        <v>0</v>
      </c>
      <c r="W43" s="7">
        <v>0</v>
      </c>
      <c r="X43" s="7">
        <v>218.21861393</v>
      </c>
      <c r="Y43" s="7">
        <v>0</v>
      </c>
      <c r="Z43" s="7">
        <v>23.357250000000001</v>
      </c>
      <c r="AA43" s="7">
        <v>0</v>
      </c>
      <c r="AB43" s="7">
        <v>0</v>
      </c>
      <c r="AC43" s="7">
        <v>0</v>
      </c>
      <c r="AD43" s="7">
        <v>0</v>
      </c>
      <c r="AE43" s="7">
        <v>0</v>
      </c>
      <c r="AF43" s="7">
        <v>0</v>
      </c>
      <c r="AG43" s="7">
        <v>0</v>
      </c>
      <c r="AH43" s="7">
        <v>0</v>
      </c>
      <c r="AI43" s="7">
        <v>0</v>
      </c>
      <c r="AJ43" s="7">
        <v>0</v>
      </c>
      <c r="AK43" s="7">
        <v>0</v>
      </c>
      <c r="AL43" s="7">
        <v>0</v>
      </c>
      <c r="AM43" s="7">
        <v>0</v>
      </c>
      <c r="AN43" s="7">
        <v>0</v>
      </c>
      <c r="AO43" s="7">
        <v>0</v>
      </c>
      <c r="AP43" s="7">
        <v>0</v>
      </c>
      <c r="AQ43" s="7">
        <v>0</v>
      </c>
      <c r="AR43" s="7">
        <v>0</v>
      </c>
      <c r="AS43" s="7">
        <v>0</v>
      </c>
      <c r="AT43" s="7">
        <v>0</v>
      </c>
      <c r="AU43" s="7">
        <v>0</v>
      </c>
      <c r="AV43" s="7">
        <v>0</v>
      </c>
      <c r="AW43" s="7">
        <v>0</v>
      </c>
      <c r="AX43" s="7">
        <v>0</v>
      </c>
      <c r="AY43" s="7">
        <v>0</v>
      </c>
      <c r="AZ43" s="7">
        <v>0</v>
      </c>
      <c r="BA43" s="7">
        <v>0</v>
      </c>
      <c r="BB43" s="7">
        <v>241.57586393</v>
      </c>
    </row>
    <row r="44" spans="1:54" s="7" customFormat="1">
      <c r="A44" s="4" t="s">
        <v>43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7">
        <v>0</v>
      </c>
      <c r="AD44" s="7">
        <v>0</v>
      </c>
      <c r="AE44" s="7">
        <v>0</v>
      </c>
      <c r="AF44" s="7">
        <v>0</v>
      </c>
      <c r="AG44" s="7">
        <v>0</v>
      </c>
      <c r="AH44" s="7">
        <v>0</v>
      </c>
      <c r="AI44" s="7">
        <v>0</v>
      </c>
      <c r="AJ44" s="7">
        <v>0</v>
      </c>
      <c r="AK44" s="7">
        <v>0</v>
      </c>
      <c r="AL44" s="7">
        <v>0</v>
      </c>
      <c r="AM44" s="7">
        <v>0</v>
      </c>
      <c r="AN44" s="7">
        <v>0</v>
      </c>
      <c r="AO44" s="7">
        <v>0</v>
      </c>
      <c r="AP44" s="7">
        <v>0</v>
      </c>
      <c r="AQ44" s="7">
        <v>0</v>
      </c>
      <c r="AR44" s="7">
        <v>0</v>
      </c>
      <c r="AS44" s="7">
        <v>0</v>
      </c>
      <c r="AT44" s="7">
        <v>0</v>
      </c>
      <c r="AU44" s="7">
        <v>0</v>
      </c>
      <c r="AV44" s="7">
        <v>0</v>
      </c>
      <c r="AW44" s="7">
        <v>0</v>
      </c>
      <c r="AX44" s="7">
        <v>0</v>
      </c>
      <c r="AY44" s="7">
        <v>0</v>
      </c>
      <c r="AZ44" s="7">
        <v>0</v>
      </c>
      <c r="BA44" s="7">
        <v>0</v>
      </c>
      <c r="BB44" s="7">
        <v>0</v>
      </c>
    </row>
    <row r="45" spans="1:54" s="13" customFormat="1">
      <c r="A45" s="11" t="s">
        <v>44</v>
      </c>
      <c r="B45" s="12">
        <v>25</v>
      </c>
      <c r="C45" s="12">
        <v>100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3">
        <v>0</v>
      </c>
      <c r="K45" s="13">
        <v>21.007894</v>
      </c>
      <c r="L45" s="13">
        <v>0</v>
      </c>
      <c r="M45" s="13">
        <v>5076.2652870000002</v>
      </c>
      <c r="N45" s="13">
        <v>0</v>
      </c>
      <c r="O45" s="13">
        <v>0</v>
      </c>
      <c r="P45" s="13">
        <v>206414.89102899001</v>
      </c>
      <c r="Q45" s="13">
        <v>18.173410140000001</v>
      </c>
      <c r="R45" s="13">
        <v>18990.460779370002</v>
      </c>
      <c r="S45" s="13">
        <v>0</v>
      </c>
      <c r="T45" s="13">
        <v>0</v>
      </c>
      <c r="U45" s="13">
        <v>7.3303785899999996</v>
      </c>
      <c r="V45" s="13">
        <v>0</v>
      </c>
      <c r="W45" s="13">
        <v>0</v>
      </c>
      <c r="X45" s="13">
        <v>12396.214977600001</v>
      </c>
      <c r="Y45" s="13">
        <v>0</v>
      </c>
      <c r="Z45" s="13">
        <v>0</v>
      </c>
      <c r="AA45" s="13">
        <v>50</v>
      </c>
      <c r="AB45" s="13">
        <v>17.011727440000001</v>
      </c>
      <c r="AC45" s="13">
        <v>0</v>
      </c>
      <c r="AD45" s="13">
        <v>0</v>
      </c>
      <c r="AE45" s="13">
        <v>0</v>
      </c>
      <c r="AF45" s="13">
        <v>0</v>
      </c>
      <c r="AG45" s="13">
        <v>0</v>
      </c>
      <c r="AH45" s="13">
        <v>0</v>
      </c>
      <c r="AI45" s="13">
        <v>1356.0000000299999</v>
      </c>
      <c r="AJ45" s="13">
        <v>66.7</v>
      </c>
      <c r="AK45" s="13">
        <v>40</v>
      </c>
      <c r="AL45" s="13">
        <v>119</v>
      </c>
      <c r="AM45" s="13">
        <v>301.39999999999998</v>
      </c>
      <c r="AN45" s="13">
        <v>0</v>
      </c>
      <c r="AO45" s="13">
        <v>50.652386540000002</v>
      </c>
      <c r="AP45" s="13">
        <v>0</v>
      </c>
      <c r="AQ45" s="13">
        <v>11.908318700000001</v>
      </c>
      <c r="AR45" s="13">
        <v>1091.1023110000001</v>
      </c>
      <c r="AS45" s="13">
        <v>0</v>
      </c>
      <c r="AT45" s="13">
        <v>0</v>
      </c>
      <c r="AU45" s="13">
        <v>0</v>
      </c>
      <c r="AV45" s="13">
        <v>0</v>
      </c>
      <c r="AW45" s="13">
        <v>52.575000000000003</v>
      </c>
      <c r="AX45" s="13">
        <v>100</v>
      </c>
      <c r="AY45" s="13">
        <v>0</v>
      </c>
      <c r="AZ45" s="13">
        <v>0</v>
      </c>
      <c r="BA45" s="13">
        <v>1362.55</v>
      </c>
      <c r="BB45" s="13">
        <v>247668.24349940001</v>
      </c>
    </row>
    <row r="46" spans="1:54" s="7" customFormat="1">
      <c r="A46" s="4" t="s">
        <v>45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  <c r="AS46" s="7">
        <v>0</v>
      </c>
      <c r="AT46" s="7">
        <v>0</v>
      </c>
      <c r="AU46" s="7">
        <v>0</v>
      </c>
      <c r="AV46" s="7">
        <v>0</v>
      </c>
      <c r="AW46" s="7">
        <v>0</v>
      </c>
      <c r="AX46" s="7">
        <v>0</v>
      </c>
      <c r="AY46" s="7">
        <v>0</v>
      </c>
      <c r="AZ46" s="7">
        <v>0</v>
      </c>
      <c r="BA46" s="7">
        <v>0</v>
      </c>
      <c r="BB46" s="7">
        <v>0</v>
      </c>
    </row>
    <row r="47" spans="1:54" s="13" customFormat="1">
      <c r="A47" s="11" t="s">
        <v>46</v>
      </c>
      <c r="B47" s="12">
        <v>25</v>
      </c>
      <c r="C47" s="12">
        <v>100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3">
        <v>0</v>
      </c>
      <c r="K47" s="13">
        <v>21.007894</v>
      </c>
      <c r="L47" s="13">
        <v>0</v>
      </c>
      <c r="M47" s="13">
        <v>5076.2652870000002</v>
      </c>
      <c r="N47" s="13">
        <v>0</v>
      </c>
      <c r="O47" s="13">
        <v>0</v>
      </c>
      <c r="P47" s="13">
        <v>206414.89102899001</v>
      </c>
      <c r="Q47" s="13">
        <v>18.173410140000001</v>
      </c>
      <c r="R47" s="13">
        <v>1527.8466827699999</v>
      </c>
      <c r="S47" s="13">
        <v>0</v>
      </c>
      <c r="T47" s="13">
        <v>0</v>
      </c>
      <c r="U47" s="13">
        <v>7.3303785899999996</v>
      </c>
      <c r="V47" s="13">
        <v>0</v>
      </c>
      <c r="W47" s="13">
        <v>0</v>
      </c>
      <c r="X47" s="13">
        <v>12396.214977600001</v>
      </c>
      <c r="Y47" s="13">
        <v>0</v>
      </c>
      <c r="Z47" s="13">
        <v>0</v>
      </c>
      <c r="AA47" s="13">
        <v>50</v>
      </c>
      <c r="AB47" s="13">
        <v>17.011727440000001</v>
      </c>
      <c r="AC47" s="13">
        <v>0</v>
      </c>
      <c r="AD47" s="13">
        <v>0</v>
      </c>
      <c r="AE47" s="13">
        <v>0</v>
      </c>
      <c r="AF47" s="13">
        <v>0</v>
      </c>
      <c r="AG47" s="13">
        <v>0</v>
      </c>
      <c r="AH47" s="13">
        <v>0</v>
      </c>
      <c r="AI47" s="13">
        <v>1356.0000000299999</v>
      </c>
      <c r="AJ47" s="13">
        <v>66.7</v>
      </c>
      <c r="AK47" s="13">
        <v>40</v>
      </c>
      <c r="AL47" s="13">
        <v>119</v>
      </c>
      <c r="AM47" s="13">
        <v>301.39999999999998</v>
      </c>
      <c r="AN47" s="13">
        <v>0</v>
      </c>
      <c r="AO47" s="13">
        <v>50.652386540000002</v>
      </c>
      <c r="AP47" s="13">
        <v>0</v>
      </c>
      <c r="AQ47" s="13">
        <v>11.908318700000001</v>
      </c>
      <c r="AR47" s="13">
        <v>1091.1023110000001</v>
      </c>
      <c r="AS47" s="13">
        <v>0</v>
      </c>
      <c r="AT47" s="13">
        <v>0</v>
      </c>
      <c r="AU47" s="13">
        <v>0</v>
      </c>
      <c r="AV47" s="13">
        <v>0</v>
      </c>
      <c r="AW47" s="13">
        <v>52.575000000000003</v>
      </c>
      <c r="AX47" s="13">
        <v>100</v>
      </c>
      <c r="AY47" s="13">
        <v>0</v>
      </c>
      <c r="AZ47" s="13">
        <v>0</v>
      </c>
      <c r="BA47" s="13">
        <v>1362.55</v>
      </c>
      <c r="BB47" s="13">
        <v>230205.6294028</v>
      </c>
    </row>
    <row r="48" spans="1:54" s="13" customFormat="1">
      <c r="A48" s="11" t="s">
        <v>35</v>
      </c>
      <c r="B48" s="12">
        <v>25</v>
      </c>
      <c r="C48" s="12">
        <v>100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3">
        <v>0</v>
      </c>
      <c r="K48" s="13">
        <v>21.007894</v>
      </c>
      <c r="L48" s="13">
        <v>0</v>
      </c>
      <c r="M48" s="13">
        <v>5000</v>
      </c>
      <c r="N48" s="13">
        <v>0</v>
      </c>
      <c r="O48" s="13">
        <v>0</v>
      </c>
      <c r="P48" s="13">
        <v>206414.89102899001</v>
      </c>
      <c r="Q48" s="13">
        <v>18.173410140000001</v>
      </c>
      <c r="R48" s="13">
        <v>803.39526192999995</v>
      </c>
      <c r="S48" s="13">
        <v>0</v>
      </c>
      <c r="T48" s="13">
        <v>0</v>
      </c>
      <c r="U48" s="13">
        <v>7.3303785899999996</v>
      </c>
      <c r="V48" s="13">
        <v>0</v>
      </c>
      <c r="W48" s="13">
        <v>0</v>
      </c>
      <c r="X48" s="13">
        <v>12393.670576500001</v>
      </c>
      <c r="Y48" s="13">
        <v>0</v>
      </c>
      <c r="Z48" s="13">
        <v>0</v>
      </c>
      <c r="AA48" s="13">
        <v>50</v>
      </c>
      <c r="AB48" s="13">
        <v>0</v>
      </c>
      <c r="AC48" s="13">
        <v>0</v>
      </c>
      <c r="AD48" s="13">
        <v>0</v>
      </c>
      <c r="AE48" s="13">
        <v>0</v>
      </c>
      <c r="AF48" s="13">
        <v>0</v>
      </c>
      <c r="AG48" s="13">
        <v>0</v>
      </c>
      <c r="AH48" s="13">
        <v>0</v>
      </c>
      <c r="AI48" s="13">
        <v>1356.0000000299999</v>
      </c>
      <c r="AJ48" s="13">
        <v>66.7</v>
      </c>
      <c r="AK48" s="13">
        <v>40</v>
      </c>
      <c r="AL48" s="13">
        <v>119</v>
      </c>
      <c r="AM48" s="13">
        <v>301.39999999999998</v>
      </c>
      <c r="AN48" s="13">
        <v>0</v>
      </c>
      <c r="AO48" s="13">
        <v>50.652386540000002</v>
      </c>
      <c r="AP48" s="13">
        <v>0</v>
      </c>
      <c r="AQ48" s="13">
        <v>0</v>
      </c>
      <c r="AR48" s="13">
        <v>0</v>
      </c>
      <c r="AS48" s="13">
        <v>0</v>
      </c>
      <c r="AT48" s="13">
        <v>0</v>
      </c>
      <c r="AU48" s="13">
        <v>0</v>
      </c>
      <c r="AV48" s="13">
        <v>0</v>
      </c>
      <c r="AW48" s="13">
        <v>50</v>
      </c>
      <c r="AX48" s="13">
        <v>100</v>
      </c>
      <c r="AY48" s="13">
        <v>0</v>
      </c>
      <c r="AZ48" s="13">
        <v>0</v>
      </c>
      <c r="BA48" s="13">
        <v>1362.55</v>
      </c>
      <c r="BB48" s="13">
        <v>228279.77093671999</v>
      </c>
    </row>
    <row r="49" spans="1:54" s="13" customFormat="1">
      <c r="A49" s="11" t="s">
        <v>38</v>
      </c>
      <c r="B49" s="12">
        <v>0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7.3303785399999999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13">
        <v>0</v>
      </c>
      <c r="AD49" s="13">
        <v>0</v>
      </c>
      <c r="AE49" s="13">
        <v>0</v>
      </c>
      <c r="AF49" s="13">
        <v>0</v>
      </c>
      <c r="AG49" s="13">
        <v>0</v>
      </c>
      <c r="AH49" s="13">
        <v>0</v>
      </c>
      <c r="AI49" s="13">
        <v>0</v>
      </c>
      <c r="AJ49" s="13">
        <v>0</v>
      </c>
      <c r="AK49" s="13">
        <v>0</v>
      </c>
      <c r="AL49" s="13">
        <v>0</v>
      </c>
      <c r="AM49" s="13">
        <v>0</v>
      </c>
      <c r="AN49" s="13">
        <v>0</v>
      </c>
      <c r="AO49" s="13">
        <v>0.65238653999999996</v>
      </c>
      <c r="AP49" s="13">
        <v>0</v>
      </c>
      <c r="AQ49" s="13">
        <v>0</v>
      </c>
      <c r="AR49" s="13">
        <v>0</v>
      </c>
      <c r="AS49" s="13">
        <v>0</v>
      </c>
      <c r="AT49" s="13">
        <v>0</v>
      </c>
      <c r="AU49" s="13">
        <v>0</v>
      </c>
      <c r="AV49" s="13">
        <v>0</v>
      </c>
      <c r="AW49" s="13">
        <v>0</v>
      </c>
      <c r="AX49" s="13">
        <v>0</v>
      </c>
      <c r="AY49" s="13">
        <v>0</v>
      </c>
      <c r="AZ49" s="13">
        <v>0</v>
      </c>
      <c r="BA49" s="13">
        <v>0</v>
      </c>
      <c r="BB49" s="13">
        <v>7.9827650800000001</v>
      </c>
    </row>
    <row r="50" spans="1:54" s="13" customFormat="1">
      <c r="A50" s="11" t="s">
        <v>143</v>
      </c>
      <c r="B50" s="12">
        <v>25</v>
      </c>
      <c r="C50" s="12">
        <v>100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3">
        <v>0</v>
      </c>
      <c r="K50" s="13">
        <v>21.007894</v>
      </c>
      <c r="L50" s="13">
        <v>0</v>
      </c>
      <c r="M50" s="13">
        <v>5000</v>
      </c>
      <c r="N50" s="13">
        <v>0</v>
      </c>
      <c r="O50" s="13">
        <v>0</v>
      </c>
      <c r="P50" s="13">
        <v>206414.89102899001</v>
      </c>
      <c r="Q50" s="13">
        <v>0</v>
      </c>
      <c r="R50" s="13">
        <v>803.39526192999995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12393.670576500001</v>
      </c>
      <c r="Y50" s="13">
        <v>0</v>
      </c>
      <c r="Z50" s="13">
        <v>0</v>
      </c>
      <c r="AA50" s="13">
        <v>0</v>
      </c>
      <c r="AB50" s="13">
        <v>0</v>
      </c>
      <c r="AC50" s="13">
        <v>0</v>
      </c>
      <c r="AD50" s="13">
        <v>0</v>
      </c>
      <c r="AE50" s="13">
        <v>0</v>
      </c>
      <c r="AF50" s="13">
        <v>0</v>
      </c>
      <c r="AG50" s="13">
        <v>0</v>
      </c>
      <c r="AH50" s="13">
        <v>0</v>
      </c>
      <c r="AI50" s="13">
        <v>1356.0000000299999</v>
      </c>
      <c r="AJ50" s="13">
        <v>66.7</v>
      </c>
      <c r="AK50" s="13">
        <v>40</v>
      </c>
      <c r="AL50" s="13">
        <v>119</v>
      </c>
      <c r="AM50" s="13">
        <v>301.39999999999998</v>
      </c>
      <c r="AN50" s="13">
        <v>0</v>
      </c>
      <c r="AO50" s="13">
        <v>50</v>
      </c>
      <c r="AP50" s="13">
        <v>0</v>
      </c>
      <c r="AQ50" s="13">
        <v>0</v>
      </c>
      <c r="AR50" s="13">
        <v>0</v>
      </c>
      <c r="AS50" s="13">
        <v>0</v>
      </c>
      <c r="AT50" s="13">
        <v>0</v>
      </c>
      <c r="AU50" s="13">
        <v>0</v>
      </c>
      <c r="AV50" s="13">
        <v>0</v>
      </c>
      <c r="AW50" s="13">
        <v>50</v>
      </c>
      <c r="AX50" s="13">
        <v>100</v>
      </c>
      <c r="AY50" s="13">
        <v>0</v>
      </c>
      <c r="AZ50" s="13">
        <v>0</v>
      </c>
      <c r="BA50" s="13">
        <v>1362.55</v>
      </c>
      <c r="BB50" s="13">
        <v>228203.61476145001</v>
      </c>
    </row>
    <row r="51" spans="1:54" s="7" customFormat="1">
      <c r="A51" s="4" t="s">
        <v>40</v>
      </c>
      <c r="B51" s="6">
        <v>0</v>
      </c>
      <c r="C51" s="6">
        <v>0</v>
      </c>
      <c r="D51" s="6">
        <v>0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18.173410140000001</v>
      </c>
      <c r="R51" s="7">
        <v>0</v>
      </c>
      <c r="S51" s="7">
        <v>0</v>
      </c>
      <c r="T51" s="7">
        <v>0</v>
      </c>
      <c r="U51" s="7">
        <v>4.9999999999999998E-8</v>
      </c>
      <c r="V51" s="7">
        <v>0</v>
      </c>
      <c r="W51" s="7">
        <v>0</v>
      </c>
      <c r="X51" s="7">
        <v>0</v>
      </c>
      <c r="Y51" s="7">
        <v>0</v>
      </c>
      <c r="Z51" s="7">
        <v>0</v>
      </c>
      <c r="AA51" s="7">
        <v>50</v>
      </c>
      <c r="AB51" s="7">
        <v>0</v>
      </c>
      <c r="AC51" s="7">
        <v>0</v>
      </c>
      <c r="AD51" s="7">
        <v>0</v>
      </c>
      <c r="AE51" s="7">
        <v>0</v>
      </c>
      <c r="AF51" s="7">
        <v>0</v>
      </c>
      <c r="AG51" s="7">
        <v>0</v>
      </c>
      <c r="AH51" s="7">
        <v>0</v>
      </c>
      <c r="AI51" s="7">
        <v>0</v>
      </c>
      <c r="AJ51" s="7">
        <v>0</v>
      </c>
      <c r="AK51" s="7">
        <v>0</v>
      </c>
      <c r="AL51" s="7">
        <v>0</v>
      </c>
      <c r="AM51" s="7">
        <v>0</v>
      </c>
      <c r="AN51" s="7">
        <v>0</v>
      </c>
      <c r="AO51" s="7">
        <v>0</v>
      </c>
      <c r="AP51" s="7">
        <v>0</v>
      </c>
      <c r="AQ51" s="7">
        <v>0</v>
      </c>
      <c r="AR51" s="7">
        <v>0</v>
      </c>
      <c r="AS51" s="7">
        <v>0</v>
      </c>
      <c r="AT51" s="7">
        <v>0</v>
      </c>
      <c r="AU51" s="7">
        <v>0</v>
      </c>
      <c r="AV51" s="7">
        <v>0</v>
      </c>
      <c r="AW51" s="7">
        <v>0</v>
      </c>
      <c r="AX51" s="7">
        <v>0</v>
      </c>
      <c r="AY51" s="7">
        <v>0</v>
      </c>
      <c r="AZ51" s="7">
        <v>0</v>
      </c>
      <c r="BA51" s="7">
        <v>0</v>
      </c>
      <c r="BB51" s="7">
        <v>68.173410189999998</v>
      </c>
    </row>
    <row r="52" spans="1:54" s="7" customFormat="1">
      <c r="A52" s="4" t="s">
        <v>41</v>
      </c>
      <c r="B52" s="6">
        <v>0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7">
        <v>0</v>
      </c>
      <c r="K52" s="7">
        <v>0</v>
      </c>
      <c r="L52" s="7">
        <v>0</v>
      </c>
      <c r="M52" s="7">
        <v>76.265287000000001</v>
      </c>
      <c r="N52" s="7">
        <v>0</v>
      </c>
      <c r="O52" s="7">
        <v>0</v>
      </c>
      <c r="P52" s="7">
        <v>0</v>
      </c>
      <c r="Q52" s="7">
        <v>0</v>
      </c>
      <c r="R52" s="7">
        <v>724.45142083999997</v>
      </c>
      <c r="S52" s="7">
        <v>0</v>
      </c>
      <c r="T52" s="7">
        <v>0</v>
      </c>
      <c r="U52" s="7">
        <v>0</v>
      </c>
      <c r="V52" s="7">
        <v>0</v>
      </c>
      <c r="W52" s="7">
        <v>0</v>
      </c>
      <c r="X52" s="7">
        <v>0.86596410000000001</v>
      </c>
      <c r="Y52" s="7">
        <v>0</v>
      </c>
      <c r="Z52" s="7">
        <v>0</v>
      </c>
      <c r="AA52" s="7">
        <v>0</v>
      </c>
      <c r="AB52" s="7">
        <v>11.62447774</v>
      </c>
      <c r="AC52" s="7">
        <v>0</v>
      </c>
      <c r="AD52" s="7">
        <v>0</v>
      </c>
      <c r="AE52" s="7">
        <v>0</v>
      </c>
      <c r="AF52" s="7">
        <v>0</v>
      </c>
      <c r="AG52" s="7">
        <v>0</v>
      </c>
      <c r="AH52" s="7">
        <v>0</v>
      </c>
      <c r="AI52" s="7">
        <v>0</v>
      </c>
      <c r="AJ52" s="7">
        <v>0</v>
      </c>
      <c r="AK52" s="7">
        <v>0</v>
      </c>
      <c r="AL52" s="7">
        <v>0</v>
      </c>
      <c r="AM52" s="7">
        <v>0</v>
      </c>
      <c r="AN52" s="7">
        <v>0</v>
      </c>
      <c r="AO52" s="7">
        <v>0</v>
      </c>
      <c r="AP52" s="7">
        <v>0</v>
      </c>
      <c r="AQ52" s="7">
        <v>11.908318700000001</v>
      </c>
      <c r="AR52" s="7">
        <v>0</v>
      </c>
      <c r="AS52" s="7">
        <v>0</v>
      </c>
      <c r="AT52" s="7">
        <v>0</v>
      </c>
      <c r="AU52" s="7">
        <v>0</v>
      </c>
      <c r="AV52" s="7">
        <v>0</v>
      </c>
      <c r="AW52" s="7">
        <v>2.5750000000000002</v>
      </c>
      <c r="AX52" s="7">
        <v>0</v>
      </c>
      <c r="AY52" s="7">
        <v>0</v>
      </c>
      <c r="AZ52" s="7">
        <v>0</v>
      </c>
      <c r="BA52" s="7">
        <v>0</v>
      </c>
      <c r="BB52" s="7">
        <v>827.69046837999997</v>
      </c>
    </row>
    <row r="53" spans="1:54" s="7" customFormat="1">
      <c r="A53" s="4" t="s">
        <v>42</v>
      </c>
      <c r="B53" s="6">
        <v>0</v>
      </c>
      <c r="C53" s="6">
        <v>0</v>
      </c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v>0</v>
      </c>
      <c r="V53" s="7">
        <v>0</v>
      </c>
      <c r="W53" s="7">
        <v>0</v>
      </c>
      <c r="X53" s="7">
        <v>1.678437</v>
      </c>
      <c r="Y53" s="7">
        <v>0</v>
      </c>
      <c r="Z53" s="7">
        <v>0</v>
      </c>
      <c r="AA53" s="7">
        <v>0</v>
      </c>
      <c r="AB53" s="7">
        <v>5.3872496999999999</v>
      </c>
      <c r="AC53" s="7">
        <v>0</v>
      </c>
      <c r="AD53" s="7">
        <v>0</v>
      </c>
      <c r="AE53" s="7">
        <v>0</v>
      </c>
      <c r="AF53" s="7">
        <v>0</v>
      </c>
      <c r="AG53" s="7">
        <v>0</v>
      </c>
      <c r="AH53" s="7">
        <v>0</v>
      </c>
      <c r="AI53" s="7">
        <v>0</v>
      </c>
      <c r="AJ53" s="7">
        <v>0</v>
      </c>
      <c r="AK53" s="7">
        <v>0</v>
      </c>
      <c r="AL53" s="7">
        <v>0</v>
      </c>
      <c r="AM53" s="7">
        <v>0</v>
      </c>
      <c r="AN53" s="7">
        <v>0</v>
      </c>
      <c r="AO53" s="7">
        <v>0</v>
      </c>
      <c r="AP53" s="7">
        <v>0</v>
      </c>
      <c r="AQ53" s="7">
        <v>0</v>
      </c>
      <c r="AR53" s="7">
        <v>1091.1023110000001</v>
      </c>
      <c r="AS53" s="7">
        <v>0</v>
      </c>
      <c r="AT53" s="7">
        <v>0</v>
      </c>
      <c r="AU53" s="7">
        <v>0</v>
      </c>
      <c r="AV53" s="7">
        <v>0</v>
      </c>
      <c r="AW53" s="7">
        <v>0</v>
      </c>
      <c r="AX53" s="7">
        <v>0</v>
      </c>
      <c r="AY53" s="7">
        <v>0</v>
      </c>
      <c r="AZ53" s="7">
        <v>0</v>
      </c>
      <c r="BA53" s="7">
        <v>0</v>
      </c>
      <c r="BB53" s="7">
        <v>1098.1679976999999</v>
      </c>
    </row>
    <row r="54" spans="1:54" s="7" customFormat="1">
      <c r="A54" s="4" t="s">
        <v>47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17462.614096599998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7">
        <v>0</v>
      </c>
      <c r="AB54" s="7">
        <v>0</v>
      </c>
      <c r="AC54" s="7">
        <v>0</v>
      </c>
      <c r="AD54" s="7">
        <v>0</v>
      </c>
      <c r="AE54" s="7">
        <v>0</v>
      </c>
      <c r="AF54" s="7">
        <v>0</v>
      </c>
      <c r="AG54" s="7">
        <v>0</v>
      </c>
      <c r="AH54" s="7">
        <v>0</v>
      </c>
      <c r="AI54" s="7">
        <v>0</v>
      </c>
      <c r="AJ54" s="7">
        <v>0</v>
      </c>
      <c r="AK54" s="7">
        <v>0</v>
      </c>
      <c r="AL54" s="7">
        <v>0</v>
      </c>
      <c r="AM54" s="7">
        <v>0</v>
      </c>
      <c r="AN54" s="7">
        <v>0</v>
      </c>
      <c r="AO54" s="7">
        <v>0</v>
      </c>
      <c r="AP54" s="7">
        <v>0</v>
      </c>
      <c r="AQ54" s="7">
        <v>0</v>
      </c>
      <c r="AR54" s="7">
        <v>0</v>
      </c>
      <c r="AS54" s="7">
        <v>0</v>
      </c>
      <c r="AT54" s="7">
        <v>0</v>
      </c>
      <c r="AU54" s="7">
        <v>0</v>
      </c>
      <c r="AV54" s="7">
        <v>0</v>
      </c>
      <c r="AW54" s="7">
        <v>0</v>
      </c>
      <c r="AX54" s="7">
        <v>0</v>
      </c>
      <c r="AY54" s="7">
        <v>0</v>
      </c>
      <c r="AZ54" s="7">
        <v>0</v>
      </c>
      <c r="BA54" s="7">
        <v>0</v>
      </c>
      <c r="BB54" s="7">
        <v>17462.614096599998</v>
      </c>
    </row>
    <row r="55" spans="1:54" s="13" customFormat="1">
      <c r="A55" s="11" t="s">
        <v>48</v>
      </c>
      <c r="B55" s="12">
        <v>298.44498592000002</v>
      </c>
      <c r="C55" s="12">
        <v>152.31789892</v>
      </c>
      <c r="D55" s="12">
        <v>3735.72892353</v>
      </c>
      <c r="E55" s="12">
        <v>93.851917209999996</v>
      </c>
      <c r="F55" s="12">
        <v>0</v>
      </c>
      <c r="G55" s="12">
        <v>5485.4212858700002</v>
      </c>
      <c r="H55" s="12">
        <v>952.18145388000005</v>
      </c>
      <c r="I55" s="12">
        <v>158.76202018000001</v>
      </c>
      <c r="J55" s="13">
        <v>204.07024956000001</v>
      </c>
      <c r="K55" s="13">
        <v>15961.4072519</v>
      </c>
      <c r="L55" s="13">
        <v>1934.96714967</v>
      </c>
      <c r="M55" s="13">
        <v>1429.9237673800001</v>
      </c>
      <c r="N55" s="13">
        <v>3984.1527225</v>
      </c>
      <c r="O55" s="13">
        <v>580.57851165199997</v>
      </c>
      <c r="P55" s="13">
        <v>111969.51159343</v>
      </c>
      <c r="Q55" s="13">
        <v>2007.45008422</v>
      </c>
      <c r="R55" s="13">
        <v>27892.108246420001</v>
      </c>
      <c r="S55" s="13">
        <v>117.33040183999999</v>
      </c>
      <c r="T55" s="13">
        <v>13.154415090000001</v>
      </c>
      <c r="U55" s="13">
        <v>268176.90402279998</v>
      </c>
      <c r="V55" s="13">
        <v>58.644832200000003</v>
      </c>
      <c r="W55" s="13">
        <v>33232.197441650002</v>
      </c>
      <c r="X55" s="13">
        <v>12651.89938406</v>
      </c>
      <c r="Y55" s="13">
        <v>2939.61586906</v>
      </c>
      <c r="Z55" s="13">
        <v>2346.6079</v>
      </c>
      <c r="AA55" s="13">
        <v>547.05176978999998</v>
      </c>
      <c r="AB55" s="13">
        <v>1385.9294167600001</v>
      </c>
      <c r="AC55" s="13">
        <v>4978.4482913100001</v>
      </c>
      <c r="AD55" s="13">
        <v>1346.7945319600001</v>
      </c>
      <c r="AE55" s="13">
        <v>3787.7908900299999</v>
      </c>
      <c r="AF55" s="13">
        <v>1525.9428039209999</v>
      </c>
      <c r="AG55" s="13">
        <v>24830.141512900002</v>
      </c>
      <c r="AH55" s="13">
        <v>785.79250218000004</v>
      </c>
      <c r="AI55" s="13">
        <v>2077.1606467299998</v>
      </c>
      <c r="AJ55" s="13">
        <v>452.99335638999997</v>
      </c>
      <c r="AK55" s="13">
        <v>199.33440870000001</v>
      </c>
      <c r="AL55" s="13">
        <v>278.65975132</v>
      </c>
      <c r="AM55" s="13">
        <v>1866.0619082999999</v>
      </c>
      <c r="AN55" s="13">
        <v>9405.0130943799995</v>
      </c>
      <c r="AO55" s="13">
        <v>3821.31940751</v>
      </c>
      <c r="AP55" s="13">
        <v>103.51222428</v>
      </c>
      <c r="AQ55" s="13">
        <v>363.02953523999997</v>
      </c>
      <c r="AR55" s="13">
        <v>1211.8178399999999</v>
      </c>
      <c r="AS55" s="13">
        <v>97909.462799999994</v>
      </c>
      <c r="AT55" s="13">
        <v>10536.726238470001</v>
      </c>
      <c r="AU55" s="13">
        <v>9831.9885931000008</v>
      </c>
      <c r="AV55" s="13">
        <v>18866.456912729998</v>
      </c>
      <c r="AW55" s="13">
        <v>2079.4387359100001</v>
      </c>
      <c r="AX55" s="13">
        <v>2104.1227129399999</v>
      </c>
      <c r="AY55" s="13">
        <v>673.65627714000004</v>
      </c>
      <c r="AZ55" s="13">
        <v>6818.0625700000001</v>
      </c>
      <c r="BA55" s="13">
        <v>409.18392399999999</v>
      </c>
      <c r="BB55" s="13">
        <v>704573.12498493295</v>
      </c>
    </row>
    <row r="56" spans="1:54" s="13" customFormat="1">
      <c r="A56" s="11" t="s">
        <v>49</v>
      </c>
      <c r="B56" s="12">
        <v>298.44498592000002</v>
      </c>
      <c r="C56" s="12">
        <v>152.31789892</v>
      </c>
      <c r="D56" s="12">
        <v>3735.72892353</v>
      </c>
      <c r="E56" s="12">
        <v>93.851917209999996</v>
      </c>
      <c r="F56" s="12">
        <v>0</v>
      </c>
      <c r="G56" s="12">
        <v>5485.4212858700002</v>
      </c>
      <c r="H56" s="12">
        <v>952.18145388000005</v>
      </c>
      <c r="I56" s="12">
        <v>158.76202018000001</v>
      </c>
      <c r="J56" s="13">
        <v>204.07024956000001</v>
      </c>
      <c r="K56" s="13">
        <v>15961.4072519</v>
      </c>
      <c r="L56" s="13">
        <v>1934.96714967</v>
      </c>
      <c r="M56" s="13">
        <v>1429.9237673800001</v>
      </c>
      <c r="N56" s="13">
        <v>3984.1527225</v>
      </c>
      <c r="O56" s="13">
        <v>580.57851165199997</v>
      </c>
      <c r="P56" s="13">
        <v>111969.51159343</v>
      </c>
      <c r="Q56" s="13">
        <v>2007.45008422</v>
      </c>
      <c r="R56" s="13">
        <v>27892.108246420001</v>
      </c>
      <c r="S56" s="13">
        <v>117.33040183999999</v>
      </c>
      <c r="T56" s="13">
        <v>13.154415090000001</v>
      </c>
      <c r="U56" s="13">
        <v>268176.90402279998</v>
      </c>
      <c r="V56" s="13">
        <v>58.644832200000003</v>
      </c>
      <c r="W56" s="13">
        <v>33232.197441650002</v>
      </c>
      <c r="X56" s="13">
        <v>12651.89938406</v>
      </c>
      <c r="Y56" s="13">
        <v>2939.61586906</v>
      </c>
      <c r="Z56" s="13">
        <v>2346.6079</v>
      </c>
      <c r="AA56" s="13">
        <v>547.05176978999998</v>
      </c>
      <c r="AB56" s="13">
        <v>1385.9294167600001</v>
      </c>
      <c r="AC56" s="13">
        <v>4978.4482913100001</v>
      </c>
      <c r="AD56" s="13">
        <v>1346.7945319600001</v>
      </c>
      <c r="AE56" s="13">
        <v>3787.7908900299999</v>
      </c>
      <c r="AF56" s="13">
        <v>1525.9428039209999</v>
      </c>
      <c r="AG56" s="13">
        <v>24830.141512900002</v>
      </c>
      <c r="AH56" s="13">
        <v>785.79250218000004</v>
      </c>
      <c r="AI56" s="13">
        <v>2077.1606467299998</v>
      </c>
      <c r="AJ56" s="13">
        <v>452.99335638999997</v>
      </c>
      <c r="AK56" s="13">
        <v>199.33440870000001</v>
      </c>
      <c r="AL56" s="13">
        <v>278.65975132</v>
      </c>
      <c r="AM56" s="13">
        <v>1866.0619082999999</v>
      </c>
      <c r="AN56" s="13">
        <v>9405.0130943799995</v>
      </c>
      <c r="AO56" s="13">
        <v>3821.31940751</v>
      </c>
      <c r="AP56" s="13">
        <v>103.51222428</v>
      </c>
      <c r="AQ56" s="13">
        <v>363.02953523999997</v>
      </c>
      <c r="AR56" s="13">
        <v>1211.8178399999999</v>
      </c>
      <c r="AS56" s="13">
        <v>97909.462799999994</v>
      </c>
      <c r="AT56" s="13">
        <v>10536.726238470001</v>
      </c>
      <c r="AU56" s="13">
        <v>9831.9885931000008</v>
      </c>
      <c r="AV56" s="13">
        <v>18866.456912729998</v>
      </c>
      <c r="AW56" s="13">
        <v>2079.4387359100001</v>
      </c>
      <c r="AX56" s="13">
        <v>2104.1227129399999</v>
      </c>
      <c r="AY56" s="13">
        <v>673.65627714000004</v>
      </c>
      <c r="AZ56" s="13">
        <v>6818.0625700000001</v>
      </c>
      <c r="BA56" s="13">
        <v>409.18392399999999</v>
      </c>
      <c r="BB56" s="13">
        <v>704573.12498493295</v>
      </c>
    </row>
    <row r="57" spans="1:54" s="13" customFormat="1">
      <c r="A57" s="11" t="s">
        <v>50</v>
      </c>
      <c r="B57" s="12">
        <v>215.19267751000001</v>
      </c>
      <c r="C57" s="12">
        <v>73.046084280000002</v>
      </c>
      <c r="D57" s="12">
        <v>3276.15304496</v>
      </c>
      <c r="E57" s="12">
        <v>76.258213209999994</v>
      </c>
      <c r="F57" s="12">
        <v>0</v>
      </c>
      <c r="G57" s="12">
        <v>3384.21606978</v>
      </c>
      <c r="H57" s="12">
        <v>952.18145388000005</v>
      </c>
      <c r="I57" s="12">
        <v>156.86602017999999</v>
      </c>
      <c r="J57" s="13">
        <v>203.54958805999999</v>
      </c>
      <c r="K57" s="13">
        <v>15343.356039959999</v>
      </c>
      <c r="L57" s="13">
        <v>1836.6668992299999</v>
      </c>
      <c r="M57" s="13">
        <v>1395.05955058</v>
      </c>
      <c r="N57" s="13">
        <v>3975.3853644699998</v>
      </c>
      <c r="O57" s="13">
        <v>576.57359031199996</v>
      </c>
      <c r="P57" s="13">
        <v>10470.70309993</v>
      </c>
      <c r="Q57" s="13">
        <v>1519.64790006</v>
      </c>
      <c r="R57" s="13">
        <v>9961.1742120800009</v>
      </c>
      <c r="S57" s="13">
        <v>92.349208419999997</v>
      </c>
      <c r="T57" s="13">
        <v>13.154415090000001</v>
      </c>
      <c r="U57" s="13">
        <v>189893.52610153001</v>
      </c>
      <c r="V57" s="13">
        <v>48.948350550000001</v>
      </c>
      <c r="W57" s="13">
        <v>32960.309286399999</v>
      </c>
      <c r="X57" s="13">
        <v>12458.404218539999</v>
      </c>
      <c r="Y57" s="13">
        <v>2685.68068313</v>
      </c>
      <c r="Z57" s="13">
        <v>2252.5789</v>
      </c>
      <c r="AA57" s="13">
        <v>522.21459368000001</v>
      </c>
      <c r="AB57" s="13">
        <v>926.16213381</v>
      </c>
      <c r="AC57" s="13">
        <v>4830.8932711500001</v>
      </c>
      <c r="AD57" s="13">
        <v>1247.4764345999999</v>
      </c>
      <c r="AE57" s="13">
        <v>3173.2620041999999</v>
      </c>
      <c r="AF57" s="13">
        <v>1361.9132187109999</v>
      </c>
      <c r="AG57" s="13">
        <v>18041.320063939998</v>
      </c>
      <c r="AH57" s="13">
        <v>678.70463065000001</v>
      </c>
      <c r="AI57" s="13">
        <v>498.91855226000001</v>
      </c>
      <c r="AJ57" s="13">
        <v>397.83664177000003</v>
      </c>
      <c r="AK57" s="13">
        <v>154.05590706000001</v>
      </c>
      <c r="AL57" s="13">
        <v>249.33519451999999</v>
      </c>
      <c r="AM57" s="13">
        <v>1625.31228659</v>
      </c>
      <c r="AN57" s="13">
        <v>9405.0130943799995</v>
      </c>
      <c r="AO57" s="13">
        <v>1212.99906341</v>
      </c>
      <c r="AP57" s="13">
        <v>101.44457722</v>
      </c>
      <c r="AQ57" s="13">
        <v>361.96755209000003</v>
      </c>
      <c r="AR57" s="13">
        <v>599.78857200000004</v>
      </c>
      <c r="AS57" s="13">
        <v>97909.462799999994</v>
      </c>
      <c r="AT57" s="13">
        <v>6654.7323748500003</v>
      </c>
      <c r="AU57" s="13">
        <v>9043.1368128199992</v>
      </c>
      <c r="AV57" s="13">
        <v>16463.063511740002</v>
      </c>
      <c r="AW57" s="13">
        <v>1957.96992252</v>
      </c>
      <c r="AX57" s="13">
        <v>1888.6652876400001</v>
      </c>
      <c r="AY57" s="13">
        <v>664.78624377999995</v>
      </c>
      <c r="AZ57" s="13">
        <v>6789.719736</v>
      </c>
      <c r="BA57" s="13">
        <v>369.394792</v>
      </c>
      <c r="BB57" s="13">
        <v>480950.53024553298</v>
      </c>
    </row>
    <row r="58" spans="1:54" s="7" customFormat="1">
      <c r="A58" s="4" t="s">
        <v>51</v>
      </c>
      <c r="B58" s="6">
        <v>93.585811809999996</v>
      </c>
      <c r="C58" s="6">
        <v>46.716430619999997</v>
      </c>
      <c r="D58" s="6">
        <v>2211.28564452</v>
      </c>
      <c r="E58" s="6">
        <v>45.332481999999999</v>
      </c>
      <c r="F58" s="6">
        <v>0</v>
      </c>
      <c r="G58" s="6">
        <v>1609.7208289099999</v>
      </c>
      <c r="H58" s="6">
        <v>0</v>
      </c>
      <c r="I58" s="6">
        <v>92.202271600000003</v>
      </c>
      <c r="J58" s="7">
        <v>89.709197349999997</v>
      </c>
      <c r="K58" s="7">
        <v>6204.9988514500001</v>
      </c>
      <c r="L58" s="7">
        <v>950.14010499999995</v>
      </c>
      <c r="M58" s="7">
        <v>528.12528247</v>
      </c>
      <c r="N58" s="7">
        <v>404.29027182999999</v>
      </c>
      <c r="O58" s="7">
        <v>326.21198977</v>
      </c>
      <c r="P58" s="7">
        <v>3064.8354130799999</v>
      </c>
      <c r="Q58" s="7">
        <v>0</v>
      </c>
      <c r="R58" s="7">
        <v>5318.7286332499998</v>
      </c>
      <c r="S58" s="7">
        <v>4.696358</v>
      </c>
      <c r="T58" s="7">
        <v>1.3866813200000001</v>
      </c>
      <c r="U58" s="7">
        <v>0</v>
      </c>
      <c r="V58" s="7">
        <v>0</v>
      </c>
      <c r="W58" s="7">
        <v>439.64708966000001</v>
      </c>
      <c r="X58" s="7">
        <v>713.75755903000004</v>
      </c>
      <c r="Y58" s="7">
        <v>1992.2795295000001</v>
      </c>
      <c r="Z58" s="7">
        <v>1347.7599</v>
      </c>
      <c r="AA58" s="7">
        <v>197.45777092</v>
      </c>
      <c r="AB58" s="7">
        <v>149.67465403</v>
      </c>
      <c r="AC58" s="7">
        <v>3168.7405110999998</v>
      </c>
      <c r="AD58" s="7">
        <v>293.2072814</v>
      </c>
      <c r="AE58" s="7">
        <v>0</v>
      </c>
      <c r="AF58" s="7">
        <v>945.976872587</v>
      </c>
      <c r="AG58" s="7">
        <v>7182.6993944100004</v>
      </c>
      <c r="AH58" s="7">
        <v>464.22028029000001</v>
      </c>
      <c r="AI58" s="7">
        <v>330.97443881999999</v>
      </c>
      <c r="AJ58" s="7">
        <v>122.89703795</v>
      </c>
      <c r="AK58" s="7">
        <v>121.99205008</v>
      </c>
      <c r="AL58" s="7">
        <v>94.734590589999996</v>
      </c>
      <c r="AM58" s="7">
        <v>1096.3708866699999</v>
      </c>
      <c r="AN58" s="7">
        <v>0</v>
      </c>
      <c r="AO58" s="7">
        <v>107.26629124</v>
      </c>
      <c r="AP58" s="7">
        <v>72.485026700000006</v>
      </c>
      <c r="AQ58" s="7">
        <v>257.89039124999999</v>
      </c>
      <c r="AR58" s="7">
        <v>301.27958799999999</v>
      </c>
      <c r="AS58" s="7">
        <v>0</v>
      </c>
      <c r="AT58" s="7">
        <v>3643.3069409499999</v>
      </c>
      <c r="AU58" s="7">
        <v>5762.7984276899997</v>
      </c>
      <c r="AV58" s="7">
        <v>11002.36494121</v>
      </c>
      <c r="AW58" s="7">
        <v>667.11953281000001</v>
      </c>
      <c r="AX58" s="7">
        <v>665.93780747999995</v>
      </c>
      <c r="AY58" s="7">
        <v>419.71653648</v>
      </c>
      <c r="AZ58" s="7">
        <v>0</v>
      </c>
      <c r="BA58" s="7">
        <v>210.527502</v>
      </c>
      <c r="BB58" s="7">
        <v>62765.049085826999</v>
      </c>
    </row>
    <row r="59" spans="1:54" s="7" customFormat="1">
      <c r="A59" s="4" t="s">
        <v>52</v>
      </c>
      <c r="B59" s="6">
        <v>9.9548090200000008</v>
      </c>
      <c r="C59" s="6">
        <v>5.5635269999999997</v>
      </c>
      <c r="D59" s="6">
        <v>518.90867793999996</v>
      </c>
      <c r="E59" s="6">
        <v>11.541683000000001</v>
      </c>
      <c r="F59" s="6">
        <v>0</v>
      </c>
      <c r="G59" s="6">
        <v>215.25776092999999</v>
      </c>
      <c r="H59" s="6">
        <v>0</v>
      </c>
      <c r="I59" s="6">
        <v>11.870099</v>
      </c>
      <c r="J59" s="7">
        <v>10.915895000000001</v>
      </c>
      <c r="K59" s="7">
        <v>825.14724736999995</v>
      </c>
      <c r="L59" s="7">
        <v>78.673867259999994</v>
      </c>
      <c r="M59" s="7">
        <v>76.086926059999996</v>
      </c>
      <c r="N59" s="7">
        <v>61.036941800000001</v>
      </c>
      <c r="O59" s="7">
        <v>40.181552000000003</v>
      </c>
      <c r="P59" s="7">
        <v>417.65230873000002</v>
      </c>
      <c r="Q59" s="7">
        <v>0</v>
      </c>
      <c r="R59" s="7">
        <v>596.26352410000004</v>
      </c>
      <c r="S59" s="7">
        <v>0.97502</v>
      </c>
      <c r="T59" s="7">
        <v>0.26485999999999998</v>
      </c>
      <c r="U59" s="7">
        <v>0</v>
      </c>
      <c r="V59" s="7">
        <v>0</v>
      </c>
      <c r="W59" s="7">
        <v>58.457802000000001</v>
      </c>
      <c r="X59" s="7">
        <v>102.57666399999999</v>
      </c>
      <c r="Y59" s="7">
        <v>261.37255729999998</v>
      </c>
      <c r="Z59" s="7">
        <v>178.63480000000001</v>
      </c>
      <c r="AA59" s="7">
        <v>24.698923099999998</v>
      </c>
      <c r="AB59" s="7">
        <v>13.49979096</v>
      </c>
      <c r="AC59" s="7">
        <v>423.76932856000002</v>
      </c>
      <c r="AD59" s="7">
        <v>35.345460979999999</v>
      </c>
      <c r="AE59" s="7">
        <v>0</v>
      </c>
      <c r="AF59" s="7">
        <v>115.979824205</v>
      </c>
      <c r="AG59" s="7">
        <v>1200.8888099999999</v>
      </c>
      <c r="AH59" s="7">
        <v>80.412897000000001</v>
      </c>
      <c r="AI59" s="7">
        <v>37.190137010000001</v>
      </c>
      <c r="AJ59" s="7">
        <v>22.099771619999999</v>
      </c>
      <c r="AK59" s="7">
        <v>16.379321999999998</v>
      </c>
      <c r="AL59" s="7">
        <v>22.515370000000001</v>
      </c>
      <c r="AM59" s="7">
        <v>144.95002525000001</v>
      </c>
      <c r="AN59" s="7">
        <v>0</v>
      </c>
      <c r="AO59" s="7">
        <v>0</v>
      </c>
      <c r="AP59" s="7">
        <v>17.084129000000001</v>
      </c>
      <c r="AQ59" s="7">
        <v>34.680353349999997</v>
      </c>
      <c r="AR59" s="7">
        <v>37.752670000000002</v>
      </c>
      <c r="AS59" s="7">
        <v>10704.3541</v>
      </c>
      <c r="AT59" s="7">
        <v>492.31373275999999</v>
      </c>
      <c r="AU59" s="7">
        <v>804.62254589999998</v>
      </c>
      <c r="AV59" s="7">
        <v>1568.78593</v>
      </c>
      <c r="AW59" s="7">
        <v>90.809865500000001</v>
      </c>
      <c r="AX59" s="7">
        <v>107.664056</v>
      </c>
      <c r="AY59" s="7">
        <v>66.953947999999997</v>
      </c>
      <c r="AZ59" s="7">
        <v>0</v>
      </c>
      <c r="BA59" s="7">
        <v>25.245054</v>
      </c>
      <c r="BB59" s="7">
        <v>19569.332567705002</v>
      </c>
    </row>
    <row r="60" spans="1:54" s="7" customFormat="1">
      <c r="A60" s="4" t="s">
        <v>203</v>
      </c>
      <c r="B60" s="6">
        <v>9.4992650199999993</v>
      </c>
      <c r="C60" s="6">
        <v>5.4670009999999998</v>
      </c>
      <c r="D60" s="6">
        <v>507.12090155999999</v>
      </c>
      <c r="E60" s="6">
        <v>10.073516</v>
      </c>
      <c r="F60" s="6">
        <v>0</v>
      </c>
      <c r="G60" s="6">
        <v>207.91124589</v>
      </c>
      <c r="H60" s="6">
        <v>0</v>
      </c>
      <c r="I60" s="6">
        <v>11.465171</v>
      </c>
      <c r="J60" s="7">
        <v>10.205063000000001</v>
      </c>
      <c r="K60" s="7">
        <v>810.80360113999996</v>
      </c>
      <c r="L60" s="7">
        <v>74.638109979999996</v>
      </c>
      <c r="M60" s="7">
        <v>73.71294906</v>
      </c>
      <c r="N60" s="7">
        <v>51.872172800000001</v>
      </c>
      <c r="O60" s="7">
        <v>38.898994999999999</v>
      </c>
      <c r="P60" s="7">
        <v>403.76682461000001</v>
      </c>
      <c r="Q60" s="7">
        <v>0</v>
      </c>
      <c r="R60" s="7">
        <v>574.13224279999997</v>
      </c>
      <c r="S60" s="7">
        <v>0.93168700000000004</v>
      </c>
      <c r="T60" s="7">
        <v>0.25794400000000001</v>
      </c>
      <c r="U60" s="7">
        <v>0</v>
      </c>
      <c r="V60" s="7">
        <v>0</v>
      </c>
      <c r="W60" s="7">
        <v>56.461038000000002</v>
      </c>
      <c r="X60" s="7">
        <v>99.075556000000006</v>
      </c>
      <c r="Y60" s="7">
        <v>252.6165283</v>
      </c>
      <c r="Z60" s="7">
        <v>172.52629999999999</v>
      </c>
      <c r="AA60" s="7">
        <v>23.856566480000001</v>
      </c>
      <c r="AB60" s="7">
        <v>12.719818869999999</v>
      </c>
      <c r="AC60" s="7">
        <v>409.32707856000002</v>
      </c>
      <c r="AD60" s="7">
        <v>34.146384179999998</v>
      </c>
      <c r="AE60" s="7">
        <v>0</v>
      </c>
      <c r="AF60" s="7">
        <v>111.683593202</v>
      </c>
      <c r="AG60" s="7">
        <v>1168.597164</v>
      </c>
      <c r="AH60" s="7">
        <v>78.304632999999995</v>
      </c>
      <c r="AI60" s="7">
        <v>34.984600090000001</v>
      </c>
      <c r="AJ60" s="7">
        <v>21.537551839999999</v>
      </c>
      <c r="AK60" s="7">
        <v>15.824242</v>
      </c>
      <c r="AL60" s="7">
        <v>21.096188000000001</v>
      </c>
      <c r="AM60" s="7">
        <v>139.9511392</v>
      </c>
      <c r="AN60" s="7">
        <v>0</v>
      </c>
      <c r="AO60" s="7">
        <v>0</v>
      </c>
      <c r="AP60" s="7">
        <v>16.097674999999999</v>
      </c>
      <c r="AQ60" s="7">
        <v>33.509298780000002</v>
      </c>
      <c r="AR60" s="7">
        <v>36.463822</v>
      </c>
      <c r="AS60" s="7">
        <v>10704.3541</v>
      </c>
      <c r="AT60" s="7">
        <v>473.78328737999999</v>
      </c>
      <c r="AU60" s="7">
        <v>775.30489790000001</v>
      </c>
      <c r="AV60" s="7">
        <v>1518.2321549999999</v>
      </c>
      <c r="AW60" s="7">
        <v>87.76701808</v>
      </c>
      <c r="AX60" s="7">
        <v>104.110958</v>
      </c>
      <c r="AY60" s="7">
        <v>57.085673</v>
      </c>
      <c r="AZ60" s="7">
        <v>0</v>
      </c>
      <c r="BA60" s="7">
        <v>24.381913000000001</v>
      </c>
      <c r="BB60" s="7">
        <v>19274.555869722</v>
      </c>
    </row>
    <row r="61" spans="1:54" s="7" customFormat="1">
      <c r="A61" s="4" t="s">
        <v>204</v>
      </c>
      <c r="B61" s="6">
        <v>0</v>
      </c>
      <c r="C61" s="6">
        <v>0</v>
      </c>
      <c r="D61" s="6">
        <v>0</v>
      </c>
      <c r="E61" s="6">
        <v>0.22587299999999999</v>
      </c>
      <c r="F61" s="6">
        <v>0</v>
      </c>
      <c r="G61" s="6">
        <v>0</v>
      </c>
      <c r="H61" s="6">
        <v>0</v>
      </c>
      <c r="I61" s="6">
        <v>0</v>
      </c>
      <c r="J61" s="7">
        <v>0.35541600000000001</v>
      </c>
      <c r="K61" s="7">
        <v>0</v>
      </c>
      <c r="L61" s="7">
        <v>0</v>
      </c>
      <c r="M61" s="7">
        <v>0</v>
      </c>
      <c r="N61" s="7">
        <v>1.8329549999999999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7">
        <v>0</v>
      </c>
      <c r="U61" s="7">
        <v>0</v>
      </c>
      <c r="V61" s="7">
        <v>0</v>
      </c>
      <c r="W61" s="7">
        <v>0</v>
      </c>
      <c r="X61" s="7">
        <v>0</v>
      </c>
      <c r="Y61" s="7">
        <v>0</v>
      </c>
      <c r="Z61" s="7">
        <v>0</v>
      </c>
      <c r="AA61" s="7">
        <v>0</v>
      </c>
      <c r="AB61" s="7">
        <v>0</v>
      </c>
      <c r="AC61" s="7">
        <v>0</v>
      </c>
      <c r="AD61" s="7">
        <v>0</v>
      </c>
      <c r="AE61" s="7">
        <v>0</v>
      </c>
      <c r="AF61" s="7">
        <v>0</v>
      </c>
      <c r="AG61" s="7">
        <v>0</v>
      </c>
      <c r="AH61" s="7">
        <v>0</v>
      </c>
      <c r="AI61" s="7">
        <v>0</v>
      </c>
      <c r="AJ61" s="7">
        <v>0</v>
      </c>
      <c r="AK61" s="7">
        <v>0</v>
      </c>
      <c r="AL61" s="7">
        <v>0</v>
      </c>
      <c r="AM61" s="7">
        <v>0</v>
      </c>
      <c r="AN61" s="7">
        <v>0</v>
      </c>
      <c r="AO61" s="7">
        <v>0</v>
      </c>
      <c r="AP61" s="7">
        <v>0</v>
      </c>
      <c r="AQ61" s="7">
        <v>0</v>
      </c>
      <c r="AR61" s="7">
        <v>0</v>
      </c>
      <c r="AS61" s="7">
        <v>0</v>
      </c>
      <c r="AT61" s="7">
        <v>0</v>
      </c>
      <c r="AU61" s="7">
        <v>0</v>
      </c>
      <c r="AV61" s="7">
        <v>0</v>
      </c>
      <c r="AW61" s="7">
        <v>0</v>
      </c>
      <c r="AX61" s="7">
        <v>0</v>
      </c>
      <c r="AY61" s="7">
        <v>1.973654</v>
      </c>
      <c r="AZ61" s="7">
        <v>0</v>
      </c>
      <c r="BA61" s="7">
        <v>0</v>
      </c>
      <c r="BB61" s="7">
        <v>4.3878979999999999</v>
      </c>
    </row>
    <row r="62" spans="1:54" s="7" customFormat="1">
      <c r="A62" s="4" t="s">
        <v>205</v>
      </c>
      <c r="B62" s="6">
        <v>0</v>
      </c>
      <c r="C62" s="6">
        <v>0</v>
      </c>
      <c r="D62" s="6">
        <v>0</v>
      </c>
      <c r="E62" s="6">
        <v>0.67761499999999997</v>
      </c>
      <c r="F62" s="6">
        <v>0</v>
      </c>
      <c r="G62" s="6">
        <v>0</v>
      </c>
      <c r="H62" s="6">
        <v>0</v>
      </c>
      <c r="I62" s="6">
        <v>0</v>
      </c>
      <c r="J62" s="7">
        <v>0</v>
      </c>
      <c r="K62" s="7">
        <v>0</v>
      </c>
      <c r="L62" s="7">
        <v>0</v>
      </c>
      <c r="M62" s="7">
        <v>0</v>
      </c>
      <c r="N62" s="7">
        <v>5.4988669999999997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7">
        <v>0</v>
      </c>
      <c r="AB62" s="7">
        <v>0</v>
      </c>
      <c r="AC62" s="7">
        <v>0</v>
      </c>
      <c r="AD62" s="7">
        <v>0</v>
      </c>
      <c r="AE62" s="7">
        <v>0</v>
      </c>
      <c r="AF62" s="7">
        <v>0</v>
      </c>
      <c r="AG62" s="7">
        <v>0</v>
      </c>
      <c r="AH62" s="7">
        <v>0</v>
      </c>
      <c r="AI62" s="7">
        <v>0</v>
      </c>
      <c r="AJ62" s="7">
        <v>0</v>
      </c>
      <c r="AK62" s="7">
        <v>0</v>
      </c>
      <c r="AL62" s="7">
        <v>0</v>
      </c>
      <c r="AM62" s="7">
        <v>0</v>
      </c>
      <c r="AN62" s="7">
        <v>0</v>
      </c>
      <c r="AO62" s="7">
        <v>0</v>
      </c>
      <c r="AP62" s="7">
        <v>0</v>
      </c>
      <c r="AQ62" s="7">
        <v>0</v>
      </c>
      <c r="AR62" s="7">
        <v>0</v>
      </c>
      <c r="AS62" s="7">
        <v>0</v>
      </c>
      <c r="AT62" s="7">
        <v>0</v>
      </c>
      <c r="AU62" s="7">
        <v>0</v>
      </c>
      <c r="AV62" s="7">
        <v>0</v>
      </c>
      <c r="AW62" s="7">
        <v>0</v>
      </c>
      <c r="AX62" s="7">
        <v>0</v>
      </c>
      <c r="AY62" s="7">
        <v>5.9209620000000003</v>
      </c>
      <c r="AZ62" s="7">
        <v>0</v>
      </c>
      <c r="BA62" s="7">
        <v>0</v>
      </c>
      <c r="BB62" s="7">
        <v>12.097443999999999</v>
      </c>
    </row>
    <row r="63" spans="1:54" s="7" customFormat="1">
      <c r="A63" s="4" t="s">
        <v>146</v>
      </c>
      <c r="B63" s="6">
        <v>0.455544</v>
      </c>
      <c r="C63" s="6">
        <v>9.6526000000000001E-2</v>
      </c>
      <c r="D63" s="6">
        <v>11.78777638</v>
      </c>
      <c r="E63" s="6">
        <v>0.56467900000000004</v>
      </c>
      <c r="F63" s="6">
        <v>0</v>
      </c>
      <c r="G63" s="6">
        <v>7.3465150399999999</v>
      </c>
      <c r="H63" s="6">
        <v>0</v>
      </c>
      <c r="I63" s="6">
        <v>0.40492800000000001</v>
      </c>
      <c r="J63" s="7">
        <v>0.35541600000000001</v>
      </c>
      <c r="K63" s="7">
        <v>14.343646229999999</v>
      </c>
      <c r="L63" s="7">
        <v>4.0357572800000003</v>
      </c>
      <c r="M63" s="7">
        <v>2.373977</v>
      </c>
      <c r="N63" s="7">
        <v>1.8329470000000001</v>
      </c>
      <c r="O63" s="7">
        <v>1.2825569999999999</v>
      </c>
      <c r="P63" s="7">
        <v>13.885484119999999</v>
      </c>
      <c r="Q63" s="7">
        <v>0</v>
      </c>
      <c r="R63" s="7">
        <v>22.131281300000001</v>
      </c>
      <c r="S63" s="7">
        <v>4.3333000000000003E-2</v>
      </c>
      <c r="T63" s="7">
        <v>6.9160000000000003E-3</v>
      </c>
      <c r="U63" s="7">
        <v>0</v>
      </c>
      <c r="V63" s="7">
        <v>0</v>
      </c>
      <c r="W63" s="7">
        <v>1.996764</v>
      </c>
      <c r="X63" s="7">
        <v>3.5011079999999999</v>
      </c>
      <c r="Y63" s="7">
        <v>8.7560289999999998</v>
      </c>
      <c r="Z63" s="7">
        <v>6.1085000000000003</v>
      </c>
      <c r="AA63" s="7">
        <v>0.84235662</v>
      </c>
      <c r="AB63" s="7">
        <v>0.77997209000000001</v>
      </c>
      <c r="AC63" s="7">
        <v>14.44225</v>
      </c>
      <c r="AD63" s="7">
        <v>1.1990768000000001</v>
      </c>
      <c r="AE63" s="7">
        <v>0</v>
      </c>
      <c r="AF63" s="7">
        <v>4.2962310029999999</v>
      </c>
      <c r="AG63" s="7">
        <v>32.291646</v>
      </c>
      <c r="AH63" s="7">
        <v>2.1082640000000001</v>
      </c>
      <c r="AI63" s="7">
        <v>2.2055369200000001</v>
      </c>
      <c r="AJ63" s="7">
        <v>0.56221977999999995</v>
      </c>
      <c r="AK63" s="7">
        <v>0.55508000000000002</v>
      </c>
      <c r="AL63" s="7">
        <v>1.4191819999999999</v>
      </c>
      <c r="AM63" s="7">
        <v>4.9988860500000003</v>
      </c>
      <c r="AN63" s="7">
        <v>0</v>
      </c>
      <c r="AO63" s="7">
        <v>0</v>
      </c>
      <c r="AP63" s="7">
        <v>0.98645400000000005</v>
      </c>
      <c r="AQ63" s="7">
        <v>1.1710545699999999</v>
      </c>
      <c r="AR63" s="7">
        <v>1.288848</v>
      </c>
      <c r="AS63" s="7">
        <v>0</v>
      </c>
      <c r="AT63" s="7">
        <v>18.53044538</v>
      </c>
      <c r="AU63" s="7">
        <v>29.317647999999998</v>
      </c>
      <c r="AV63" s="7">
        <v>50.553775000000002</v>
      </c>
      <c r="AW63" s="7">
        <v>3.0428474200000002</v>
      </c>
      <c r="AX63" s="7">
        <v>3.5530979999999999</v>
      </c>
      <c r="AY63" s="7">
        <v>1.9736590000000001</v>
      </c>
      <c r="AZ63" s="7">
        <v>0</v>
      </c>
      <c r="BA63" s="7">
        <v>0.86314100000000005</v>
      </c>
      <c r="BB63" s="7">
        <v>278.29135598300002</v>
      </c>
    </row>
    <row r="64" spans="1:54" s="7" customFormat="1">
      <c r="A64" s="4" t="s">
        <v>53</v>
      </c>
      <c r="B64" s="6">
        <v>104.28809357999999</v>
      </c>
      <c r="C64" s="6">
        <v>18.332956759999998</v>
      </c>
      <c r="D64" s="6">
        <v>538.45548719999999</v>
      </c>
      <c r="E64" s="6">
        <v>16.313832210000001</v>
      </c>
      <c r="F64" s="6">
        <v>0</v>
      </c>
      <c r="G64" s="6">
        <v>1394.8861113800001</v>
      </c>
      <c r="H64" s="6">
        <v>947.55073247999997</v>
      </c>
      <c r="I64" s="6">
        <v>48.61122933</v>
      </c>
      <c r="J64" s="7">
        <v>5.3124463799999999</v>
      </c>
      <c r="K64" s="7">
        <v>1921.0064820699999</v>
      </c>
      <c r="L64" s="7">
        <v>722.13218838</v>
      </c>
      <c r="M64" s="7">
        <v>280.53777323000003</v>
      </c>
      <c r="N64" s="7">
        <v>362.05360538999997</v>
      </c>
      <c r="O64" s="7">
        <v>67.779257752000007</v>
      </c>
      <c r="P64" s="7">
        <v>2069.1774591600001</v>
      </c>
      <c r="Q64" s="7">
        <v>441.60445222999999</v>
      </c>
      <c r="R64" s="7">
        <v>2639.6153154100002</v>
      </c>
      <c r="S64" s="7">
        <v>78.775274089999996</v>
      </c>
      <c r="T64" s="7">
        <v>11.405148240000001</v>
      </c>
      <c r="U64" s="7">
        <v>0</v>
      </c>
      <c r="V64" s="7">
        <v>48.948350550000001</v>
      </c>
      <c r="W64" s="7">
        <v>680.61465217</v>
      </c>
      <c r="X64" s="7">
        <v>111.77407375999999</v>
      </c>
      <c r="Y64" s="7">
        <v>305.55465846999999</v>
      </c>
      <c r="Z64" s="7">
        <v>648.22400000000005</v>
      </c>
      <c r="AA64" s="7">
        <v>203.50389054999999</v>
      </c>
      <c r="AB64" s="7">
        <v>669.13676758999998</v>
      </c>
      <c r="AC64" s="7">
        <v>823.73649552999996</v>
      </c>
      <c r="AD64" s="7">
        <v>863.35066676999998</v>
      </c>
      <c r="AE64" s="7">
        <v>3084.4307518999999</v>
      </c>
      <c r="AF64" s="7">
        <v>233.20716823000001</v>
      </c>
      <c r="AG64" s="7">
        <v>5525.58493688</v>
      </c>
      <c r="AH64" s="7">
        <v>106.74530718</v>
      </c>
      <c r="AI64" s="7">
        <v>101.83187673</v>
      </c>
      <c r="AJ64" s="7">
        <v>248.13239859999999</v>
      </c>
      <c r="AK64" s="7">
        <v>10.691965980000001</v>
      </c>
      <c r="AL64" s="7">
        <v>108.00198656000001</v>
      </c>
      <c r="AM64" s="7">
        <v>299.78352460999997</v>
      </c>
      <c r="AN64" s="7">
        <v>6142.8714233800001</v>
      </c>
      <c r="AO64" s="7">
        <v>1102.68847977</v>
      </c>
      <c r="AP64" s="7">
        <v>8.9160845200000001</v>
      </c>
      <c r="AQ64" s="7">
        <v>54.097205080000002</v>
      </c>
      <c r="AR64" s="7">
        <v>239.104333</v>
      </c>
      <c r="AS64" s="7">
        <v>3025</v>
      </c>
      <c r="AT64" s="7">
        <v>1805.7141928000001</v>
      </c>
      <c r="AU64" s="7">
        <v>2089.3037832499999</v>
      </c>
      <c r="AV64" s="7">
        <v>2666.1095195799999</v>
      </c>
      <c r="AW64" s="7">
        <v>1134.8259381800001</v>
      </c>
      <c r="AX64" s="7">
        <v>552.35028656999998</v>
      </c>
      <c r="AY64" s="7">
        <v>138.93268982000001</v>
      </c>
      <c r="AZ64" s="7">
        <v>6789.719736</v>
      </c>
      <c r="BA64" s="7">
        <v>125.889798</v>
      </c>
      <c r="BB64" s="7">
        <v>51616.614787282</v>
      </c>
    </row>
    <row r="65" spans="1:54" s="13" customFormat="1">
      <c r="A65" s="11" t="s">
        <v>54</v>
      </c>
      <c r="B65" s="12">
        <v>0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3">
        <v>0</v>
      </c>
      <c r="K65" s="13">
        <v>0</v>
      </c>
      <c r="L65" s="13">
        <v>0</v>
      </c>
      <c r="M65" s="13">
        <v>32.981691779999998</v>
      </c>
      <c r="N65" s="13">
        <v>0</v>
      </c>
      <c r="O65" s="13">
        <v>0</v>
      </c>
      <c r="P65" s="13">
        <v>4609.1860733699996</v>
      </c>
      <c r="Q65" s="13">
        <v>50.669988279999998</v>
      </c>
      <c r="R65" s="13">
        <v>7.8729673699999996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30.43743997</v>
      </c>
      <c r="Y65" s="13">
        <v>0</v>
      </c>
      <c r="Z65" s="13">
        <v>0</v>
      </c>
      <c r="AA65" s="13">
        <v>0</v>
      </c>
      <c r="AB65" s="13">
        <v>22.257824119999999</v>
      </c>
      <c r="AC65" s="13">
        <v>0</v>
      </c>
      <c r="AD65" s="13">
        <v>0</v>
      </c>
      <c r="AE65" s="13">
        <v>0</v>
      </c>
      <c r="AF65" s="13">
        <v>0</v>
      </c>
      <c r="AG65" s="13">
        <v>0</v>
      </c>
      <c r="AH65" s="13">
        <v>0</v>
      </c>
      <c r="AI65" s="13">
        <v>0</v>
      </c>
      <c r="AJ65" s="13">
        <v>0</v>
      </c>
      <c r="AK65" s="13">
        <v>0</v>
      </c>
      <c r="AL65" s="13">
        <v>2.20329073</v>
      </c>
      <c r="AM65" s="13">
        <v>0</v>
      </c>
      <c r="AN65" s="13">
        <v>0</v>
      </c>
      <c r="AO65" s="13">
        <v>0</v>
      </c>
      <c r="AP65" s="13">
        <v>0</v>
      </c>
      <c r="AQ65" s="13">
        <v>0</v>
      </c>
      <c r="AR65" s="13">
        <v>0</v>
      </c>
      <c r="AS65" s="13">
        <v>0</v>
      </c>
      <c r="AT65" s="13">
        <v>-204.61628279999999</v>
      </c>
      <c r="AU65" s="13">
        <v>0</v>
      </c>
      <c r="AV65" s="13">
        <v>0</v>
      </c>
      <c r="AW65" s="13">
        <v>0</v>
      </c>
      <c r="AX65" s="13">
        <v>0</v>
      </c>
      <c r="AY65" s="13">
        <v>0</v>
      </c>
      <c r="AZ65" s="13">
        <v>0</v>
      </c>
      <c r="BA65" s="13">
        <v>0</v>
      </c>
      <c r="BB65" s="13">
        <v>4550.9929928199999</v>
      </c>
    </row>
    <row r="66" spans="1:54" s="13" customFormat="1">
      <c r="A66" s="11" t="s">
        <v>55</v>
      </c>
      <c r="B66" s="12">
        <v>0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3">
        <v>0</v>
      </c>
      <c r="K66" s="13">
        <v>0</v>
      </c>
      <c r="L66" s="13">
        <v>0</v>
      </c>
      <c r="M66" s="13">
        <v>32.981691779999998</v>
      </c>
      <c r="N66" s="13">
        <v>0</v>
      </c>
      <c r="O66" s="13">
        <v>0</v>
      </c>
      <c r="P66" s="13">
        <v>0</v>
      </c>
      <c r="Q66" s="13">
        <v>50.669988279999998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30.43743997</v>
      </c>
      <c r="Y66" s="13">
        <v>0</v>
      </c>
      <c r="Z66" s="13">
        <v>0</v>
      </c>
      <c r="AA66" s="13">
        <v>0</v>
      </c>
      <c r="AB66" s="13">
        <v>22.257824119999999</v>
      </c>
      <c r="AC66" s="13">
        <v>0</v>
      </c>
      <c r="AD66" s="13">
        <v>0</v>
      </c>
      <c r="AE66" s="13">
        <v>0</v>
      </c>
      <c r="AF66" s="13">
        <v>0</v>
      </c>
      <c r="AG66" s="13">
        <v>0</v>
      </c>
      <c r="AH66" s="13">
        <v>0</v>
      </c>
      <c r="AI66" s="13">
        <v>0</v>
      </c>
      <c r="AJ66" s="13">
        <v>0</v>
      </c>
      <c r="AK66" s="13">
        <v>0</v>
      </c>
      <c r="AL66" s="13">
        <v>2.20329073</v>
      </c>
      <c r="AM66" s="13">
        <v>0</v>
      </c>
      <c r="AN66" s="13">
        <v>0</v>
      </c>
      <c r="AO66" s="13">
        <v>0</v>
      </c>
      <c r="AP66" s="13">
        <v>0</v>
      </c>
      <c r="AQ66" s="13">
        <v>0</v>
      </c>
      <c r="AR66" s="13">
        <v>0</v>
      </c>
      <c r="AS66" s="13">
        <v>0</v>
      </c>
      <c r="AT66" s="13">
        <v>-204.61628279999999</v>
      </c>
      <c r="AU66" s="13">
        <v>0</v>
      </c>
      <c r="AV66" s="13">
        <v>0</v>
      </c>
      <c r="AW66" s="13">
        <v>0</v>
      </c>
      <c r="AX66" s="13">
        <v>0</v>
      </c>
      <c r="AY66" s="13">
        <v>0</v>
      </c>
      <c r="AZ66" s="13">
        <v>0</v>
      </c>
      <c r="BA66" s="13">
        <v>0</v>
      </c>
      <c r="BB66" s="13">
        <v>-66.066047920000003</v>
      </c>
    </row>
    <row r="67" spans="1:54" s="7" customFormat="1">
      <c r="A67" s="4" t="s">
        <v>30</v>
      </c>
      <c r="B67" s="6">
        <v>0</v>
      </c>
      <c r="C67" s="6">
        <v>0</v>
      </c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7">
        <v>0</v>
      </c>
      <c r="Q67" s="7">
        <v>0</v>
      </c>
      <c r="R67" s="7">
        <v>0</v>
      </c>
      <c r="S67" s="7">
        <v>0</v>
      </c>
      <c r="T67" s="7">
        <v>0</v>
      </c>
      <c r="U67" s="7">
        <v>0</v>
      </c>
      <c r="V67" s="7">
        <v>0</v>
      </c>
      <c r="W67" s="7">
        <v>0</v>
      </c>
      <c r="X67" s="7">
        <v>0</v>
      </c>
      <c r="Y67" s="7">
        <v>0</v>
      </c>
      <c r="Z67" s="7">
        <v>0</v>
      </c>
      <c r="AA67" s="7">
        <v>0</v>
      </c>
      <c r="AB67" s="7">
        <v>0</v>
      </c>
      <c r="AC67" s="7">
        <v>0</v>
      </c>
      <c r="AD67" s="7">
        <v>0</v>
      </c>
      <c r="AE67" s="7">
        <v>0</v>
      </c>
      <c r="AF67" s="7">
        <v>0</v>
      </c>
      <c r="AG67" s="7">
        <v>0</v>
      </c>
      <c r="AH67" s="7">
        <v>0</v>
      </c>
      <c r="AI67" s="7">
        <v>0</v>
      </c>
      <c r="AJ67" s="7">
        <v>0</v>
      </c>
      <c r="AK67" s="7">
        <v>0</v>
      </c>
      <c r="AL67" s="7">
        <v>2.20329073</v>
      </c>
      <c r="AM67" s="7">
        <v>0</v>
      </c>
      <c r="AN67" s="7">
        <v>0</v>
      </c>
      <c r="AO67" s="7">
        <v>0</v>
      </c>
      <c r="AP67" s="7">
        <v>0</v>
      </c>
      <c r="AQ67" s="7">
        <v>0</v>
      </c>
      <c r="AR67" s="7">
        <v>0</v>
      </c>
      <c r="AS67" s="7">
        <v>0</v>
      </c>
      <c r="AT67" s="7">
        <v>0</v>
      </c>
      <c r="AU67" s="7">
        <v>0</v>
      </c>
      <c r="AV67" s="7">
        <v>0</v>
      </c>
      <c r="AW67" s="7">
        <v>0</v>
      </c>
      <c r="AX67" s="7">
        <v>0</v>
      </c>
      <c r="AY67" s="7">
        <v>0</v>
      </c>
      <c r="AZ67" s="7">
        <v>0</v>
      </c>
      <c r="BA67" s="7">
        <v>0</v>
      </c>
      <c r="BB67" s="7">
        <v>2.20329073</v>
      </c>
    </row>
    <row r="68" spans="1:54" s="7" customFormat="1">
      <c r="A68" s="4" t="s">
        <v>29</v>
      </c>
      <c r="B68" s="6">
        <v>0</v>
      </c>
      <c r="C68" s="6">
        <v>0</v>
      </c>
      <c r="D68" s="6">
        <v>0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  <c r="R68" s="7">
        <v>0</v>
      </c>
      <c r="S68" s="7">
        <v>0</v>
      </c>
      <c r="T68" s="7">
        <v>0</v>
      </c>
      <c r="U68" s="7">
        <v>0</v>
      </c>
      <c r="V68" s="7">
        <v>0</v>
      </c>
      <c r="W68" s="7">
        <v>0</v>
      </c>
      <c r="X68" s="7">
        <v>0</v>
      </c>
      <c r="Y68" s="7">
        <v>0</v>
      </c>
      <c r="Z68" s="7">
        <v>0</v>
      </c>
      <c r="AA68" s="7">
        <v>0</v>
      </c>
      <c r="AB68" s="7">
        <v>0</v>
      </c>
      <c r="AC68" s="7">
        <v>0</v>
      </c>
      <c r="AD68" s="7">
        <v>0</v>
      </c>
      <c r="AE68" s="7">
        <v>0</v>
      </c>
      <c r="AF68" s="7">
        <v>0</v>
      </c>
      <c r="AG68" s="7">
        <v>0</v>
      </c>
      <c r="AH68" s="7">
        <v>0</v>
      </c>
      <c r="AI68" s="7">
        <v>0</v>
      </c>
      <c r="AJ68" s="7">
        <v>0</v>
      </c>
      <c r="AK68" s="7">
        <v>0</v>
      </c>
      <c r="AL68" s="7">
        <v>0</v>
      </c>
      <c r="AM68" s="7">
        <v>0</v>
      </c>
      <c r="AN68" s="7">
        <v>0</v>
      </c>
      <c r="AO68" s="7">
        <v>0</v>
      </c>
      <c r="AP68" s="7">
        <v>0</v>
      </c>
      <c r="AQ68" s="7">
        <v>0</v>
      </c>
      <c r="AR68" s="7">
        <v>0</v>
      </c>
      <c r="AS68" s="7">
        <v>0</v>
      </c>
      <c r="AT68" s="7">
        <v>0</v>
      </c>
      <c r="AU68" s="7">
        <v>0</v>
      </c>
      <c r="AV68" s="7">
        <v>0</v>
      </c>
      <c r="AW68" s="7">
        <v>0</v>
      </c>
      <c r="AX68" s="7">
        <v>0</v>
      </c>
      <c r="AY68" s="7">
        <v>0</v>
      </c>
      <c r="AZ68" s="7">
        <v>0</v>
      </c>
      <c r="BA68" s="7">
        <v>0</v>
      </c>
      <c r="BB68" s="7">
        <v>0</v>
      </c>
    </row>
    <row r="69" spans="1:54" s="7" customFormat="1">
      <c r="A69" s="4" t="s">
        <v>31</v>
      </c>
      <c r="B69" s="6">
        <v>0</v>
      </c>
      <c r="C69" s="6">
        <v>0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7">
        <v>0</v>
      </c>
      <c r="K69" s="7">
        <v>0</v>
      </c>
      <c r="L69" s="7">
        <v>0</v>
      </c>
      <c r="M69" s="7">
        <v>32.981691779999998</v>
      </c>
      <c r="N69" s="7">
        <v>0</v>
      </c>
      <c r="O69" s="7">
        <v>0</v>
      </c>
      <c r="P69" s="7">
        <v>0</v>
      </c>
      <c r="Q69" s="7">
        <v>50.669988279999998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30.43743997</v>
      </c>
      <c r="Y69" s="7">
        <v>0</v>
      </c>
      <c r="Z69" s="7">
        <v>0</v>
      </c>
      <c r="AA69" s="7">
        <v>0</v>
      </c>
      <c r="AB69" s="7">
        <v>22.257824119999999</v>
      </c>
      <c r="AC69" s="7">
        <v>0</v>
      </c>
      <c r="AD69" s="7">
        <v>0</v>
      </c>
      <c r="AE69" s="7">
        <v>0</v>
      </c>
      <c r="AF69" s="7">
        <v>0</v>
      </c>
      <c r="AG69" s="7">
        <v>0</v>
      </c>
      <c r="AH69" s="7">
        <v>0</v>
      </c>
      <c r="AI69" s="7">
        <v>0</v>
      </c>
      <c r="AJ69" s="7">
        <v>0</v>
      </c>
      <c r="AK69" s="7">
        <v>0</v>
      </c>
      <c r="AL69" s="7">
        <v>0</v>
      </c>
      <c r="AM69" s="7">
        <v>0</v>
      </c>
      <c r="AN69" s="7">
        <v>0</v>
      </c>
      <c r="AO69" s="7">
        <v>0</v>
      </c>
      <c r="AP69" s="7">
        <v>0</v>
      </c>
      <c r="AQ69" s="7">
        <v>0</v>
      </c>
      <c r="AR69" s="7">
        <v>0</v>
      </c>
      <c r="AS69" s="7">
        <v>0</v>
      </c>
      <c r="AT69" s="7">
        <v>-204.61628279999999</v>
      </c>
      <c r="AU69" s="7">
        <v>0</v>
      </c>
      <c r="AV69" s="7">
        <v>0</v>
      </c>
      <c r="AW69" s="7">
        <v>0</v>
      </c>
      <c r="AX69" s="7">
        <v>0</v>
      </c>
      <c r="AY69" s="7">
        <v>0</v>
      </c>
      <c r="AZ69" s="7">
        <v>0</v>
      </c>
      <c r="BA69" s="7">
        <v>0</v>
      </c>
      <c r="BB69" s="7">
        <v>-68.269338649999995</v>
      </c>
    </row>
    <row r="70" spans="1:54" s="7" customFormat="1">
      <c r="A70" s="4" t="s">
        <v>56</v>
      </c>
      <c r="B70" s="6">
        <v>0</v>
      </c>
      <c r="C70" s="6">
        <v>0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4609.1860733699996</v>
      </c>
      <c r="Q70" s="7">
        <v>0</v>
      </c>
      <c r="R70" s="7">
        <v>7.8729673699999996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7">
        <v>0</v>
      </c>
      <c r="AB70" s="7">
        <v>0</v>
      </c>
      <c r="AC70" s="7">
        <v>0</v>
      </c>
      <c r="AD70" s="7">
        <v>0</v>
      </c>
      <c r="AE70" s="7">
        <v>0</v>
      </c>
      <c r="AF70" s="7">
        <v>0</v>
      </c>
      <c r="AG70" s="7">
        <v>0</v>
      </c>
      <c r="AH70" s="7">
        <v>0</v>
      </c>
      <c r="AI70" s="7">
        <v>0</v>
      </c>
      <c r="AJ70" s="7">
        <v>0</v>
      </c>
      <c r="AK70" s="7">
        <v>0</v>
      </c>
      <c r="AL70" s="7">
        <v>0</v>
      </c>
      <c r="AM70" s="7">
        <v>0</v>
      </c>
      <c r="AN70" s="7">
        <v>0</v>
      </c>
      <c r="AO70" s="7">
        <v>0</v>
      </c>
      <c r="AP70" s="7">
        <v>0</v>
      </c>
      <c r="AQ70" s="7">
        <v>0</v>
      </c>
      <c r="AR70" s="7">
        <v>0</v>
      </c>
      <c r="AS70" s="7">
        <v>0</v>
      </c>
      <c r="AT70" s="7">
        <v>0</v>
      </c>
      <c r="AU70" s="7">
        <v>0</v>
      </c>
      <c r="AV70" s="7">
        <v>0</v>
      </c>
      <c r="AW70" s="7">
        <v>0</v>
      </c>
      <c r="AX70" s="7">
        <v>0</v>
      </c>
      <c r="AY70" s="7">
        <v>0</v>
      </c>
      <c r="AZ70" s="7">
        <v>0</v>
      </c>
      <c r="BA70" s="7">
        <v>0</v>
      </c>
      <c r="BB70" s="7">
        <v>4617.0590407399995</v>
      </c>
    </row>
    <row r="71" spans="1:54" s="13" customFormat="1">
      <c r="A71" s="11" t="s">
        <v>57</v>
      </c>
      <c r="B71" s="12">
        <v>7.3639631000000003</v>
      </c>
      <c r="C71" s="12">
        <v>2.4331699000000002</v>
      </c>
      <c r="D71" s="12">
        <v>7.5032353000000001</v>
      </c>
      <c r="E71" s="12">
        <v>3.0702159999999998</v>
      </c>
      <c r="F71" s="12">
        <v>0</v>
      </c>
      <c r="G71" s="12">
        <v>164.35136856</v>
      </c>
      <c r="H71" s="12">
        <v>4.6307213999999997</v>
      </c>
      <c r="I71" s="12">
        <v>4.1824202499999998</v>
      </c>
      <c r="J71" s="13">
        <v>97.612049330000005</v>
      </c>
      <c r="K71" s="13">
        <v>6392.2034590699996</v>
      </c>
      <c r="L71" s="13">
        <v>85.720738589999996</v>
      </c>
      <c r="M71" s="13">
        <v>477.32787703999998</v>
      </c>
      <c r="N71" s="13">
        <v>3148.00454545</v>
      </c>
      <c r="O71" s="13">
        <v>142.40079079</v>
      </c>
      <c r="P71" s="13">
        <v>309.85184558999998</v>
      </c>
      <c r="Q71" s="13">
        <v>1027.37345955</v>
      </c>
      <c r="R71" s="13">
        <v>1398.6937719499999</v>
      </c>
      <c r="S71" s="13">
        <v>7.9025563300000004</v>
      </c>
      <c r="T71" s="13">
        <v>9.7725530000000005E-2</v>
      </c>
      <c r="U71" s="13">
        <v>189893.52610153001</v>
      </c>
      <c r="V71" s="13">
        <v>0</v>
      </c>
      <c r="W71" s="13">
        <v>31781.589742569999</v>
      </c>
      <c r="X71" s="13">
        <v>11499.85848178</v>
      </c>
      <c r="Y71" s="13">
        <v>126.47393786000001</v>
      </c>
      <c r="Z71" s="13">
        <v>77.9602</v>
      </c>
      <c r="AA71" s="13">
        <v>96.554009109999996</v>
      </c>
      <c r="AB71" s="13">
        <v>71.593097110000002</v>
      </c>
      <c r="AC71" s="13">
        <v>414.64693596000001</v>
      </c>
      <c r="AD71" s="13">
        <v>55.573025450000003</v>
      </c>
      <c r="AE71" s="13">
        <v>88.831252300000003</v>
      </c>
      <c r="AF71" s="13">
        <v>66.749353689000003</v>
      </c>
      <c r="AG71" s="13">
        <v>4132.1469226500003</v>
      </c>
      <c r="AH71" s="13">
        <v>27.326146179999999</v>
      </c>
      <c r="AI71" s="13">
        <v>28.9220997</v>
      </c>
      <c r="AJ71" s="13">
        <v>4.7074335999999999</v>
      </c>
      <c r="AK71" s="13">
        <v>4.9925689999999996</v>
      </c>
      <c r="AL71" s="13">
        <v>21.87995664</v>
      </c>
      <c r="AM71" s="13">
        <v>84.207850059999998</v>
      </c>
      <c r="AN71" s="13">
        <v>3262.1416709999999</v>
      </c>
      <c r="AO71" s="13">
        <v>3.0442923999999998</v>
      </c>
      <c r="AP71" s="13">
        <v>2.9593370000000001</v>
      </c>
      <c r="AQ71" s="13">
        <v>15.29960241</v>
      </c>
      <c r="AR71" s="13">
        <v>21.651980999999999</v>
      </c>
      <c r="AS71" s="13">
        <v>84180.108699999997</v>
      </c>
      <c r="AT71" s="13">
        <v>918.01379113999997</v>
      </c>
      <c r="AU71" s="13">
        <v>386.41205597999999</v>
      </c>
      <c r="AV71" s="13">
        <v>1225.80312095</v>
      </c>
      <c r="AW71" s="13">
        <v>65.214586030000007</v>
      </c>
      <c r="AX71" s="13">
        <v>562.71313758999997</v>
      </c>
      <c r="AY71" s="13">
        <v>39.18306948</v>
      </c>
      <c r="AZ71" s="13">
        <v>0</v>
      </c>
      <c r="BA71" s="13">
        <v>7.7324380000000001</v>
      </c>
      <c r="BB71" s="13">
        <v>342448.540811899</v>
      </c>
    </row>
    <row r="72" spans="1:54" s="7" customFormat="1">
      <c r="A72" s="4" t="s">
        <v>58</v>
      </c>
      <c r="B72" s="6">
        <v>0</v>
      </c>
      <c r="C72" s="6">
        <v>0</v>
      </c>
      <c r="D72" s="6">
        <v>0</v>
      </c>
      <c r="E72" s="6">
        <v>0.92443799999999998</v>
      </c>
      <c r="F72" s="6">
        <v>0</v>
      </c>
      <c r="G72" s="6">
        <v>0</v>
      </c>
      <c r="H72" s="6">
        <v>4.6307213999999997</v>
      </c>
      <c r="I72" s="6">
        <v>0.53819125000000001</v>
      </c>
      <c r="J72" s="7">
        <v>90</v>
      </c>
      <c r="K72" s="7">
        <v>4554.2590486700001</v>
      </c>
      <c r="L72" s="7">
        <v>0</v>
      </c>
      <c r="M72" s="7">
        <v>65.387901799999995</v>
      </c>
      <c r="N72" s="7">
        <v>15</v>
      </c>
      <c r="O72" s="7">
        <v>107.818832</v>
      </c>
      <c r="P72" s="7">
        <v>0</v>
      </c>
      <c r="Q72" s="7">
        <v>1026.60931555</v>
      </c>
      <c r="R72" s="7">
        <v>217.72455650000001</v>
      </c>
      <c r="S72" s="7">
        <v>7.2308783300000004</v>
      </c>
      <c r="T72" s="7">
        <v>0</v>
      </c>
      <c r="U72" s="7">
        <v>189653.98619167</v>
      </c>
      <c r="V72" s="7">
        <v>0</v>
      </c>
      <c r="W72" s="7">
        <v>4.1889851</v>
      </c>
      <c r="X72" s="7">
        <v>1013.41294671</v>
      </c>
      <c r="Y72" s="7">
        <v>14.82617767</v>
      </c>
      <c r="Z72" s="7">
        <v>1.2405999999999999</v>
      </c>
      <c r="AA72" s="7">
        <v>88.581307460000005</v>
      </c>
      <c r="AB72" s="7">
        <v>46.796990200000003</v>
      </c>
      <c r="AC72" s="7">
        <v>10.641201000000001</v>
      </c>
      <c r="AD72" s="7">
        <v>39.345547500000002</v>
      </c>
      <c r="AE72" s="7">
        <v>0</v>
      </c>
      <c r="AF72" s="7">
        <v>2.235608</v>
      </c>
      <c r="AG72" s="7">
        <v>4027.7379138599999</v>
      </c>
      <c r="AH72" s="7">
        <v>0.226767</v>
      </c>
      <c r="AI72" s="7">
        <v>0.40478599999999998</v>
      </c>
      <c r="AJ72" s="7">
        <v>0</v>
      </c>
      <c r="AK72" s="7">
        <v>0</v>
      </c>
      <c r="AL72" s="7">
        <v>3.7699809000000002</v>
      </c>
      <c r="AM72" s="7">
        <v>0</v>
      </c>
      <c r="AN72" s="7">
        <v>0</v>
      </c>
      <c r="AO72" s="7">
        <v>3.0442923999999998</v>
      </c>
      <c r="AP72" s="7">
        <v>0</v>
      </c>
      <c r="AQ72" s="7">
        <v>4.4856780000000001</v>
      </c>
      <c r="AR72" s="7">
        <v>0</v>
      </c>
      <c r="AS72" s="7">
        <v>0</v>
      </c>
      <c r="AT72" s="7">
        <v>219.07115654</v>
      </c>
      <c r="AU72" s="7">
        <v>0</v>
      </c>
      <c r="AV72" s="7">
        <v>749.57895968000003</v>
      </c>
      <c r="AW72" s="7">
        <v>2.4994211800000001</v>
      </c>
      <c r="AX72" s="7">
        <v>5.5692462000000003</v>
      </c>
      <c r="AY72" s="7">
        <v>10.80064239</v>
      </c>
      <c r="AZ72" s="7">
        <v>0</v>
      </c>
      <c r="BA72" s="7">
        <v>0</v>
      </c>
      <c r="BB72" s="7">
        <v>201992.56828296001</v>
      </c>
    </row>
    <row r="73" spans="1:54" s="7" customFormat="1">
      <c r="A73" s="4" t="s">
        <v>59</v>
      </c>
      <c r="B73" s="6">
        <v>0</v>
      </c>
      <c r="C73" s="6">
        <v>0</v>
      </c>
      <c r="D73" s="6">
        <v>0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7">
        <v>0</v>
      </c>
      <c r="K73" s="7">
        <v>2022.6907750299999</v>
      </c>
      <c r="L73" s="7">
        <v>0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  <c r="R73" s="7">
        <v>0</v>
      </c>
      <c r="S73" s="7">
        <v>0</v>
      </c>
      <c r="T73" s="7">
        <v>0</v>
      </c>
      <c r="U73" s="7">
        <v>43865.02562267</v>
      </c>
      <c r="V73" s="7">
        <v>0</v>
      </c>
      <c r="W73" s="7">
        <v>0</v>
      </c>
      <c r="X73" s="7">
        <v>170.46376888</v>
      </c>
      <c r="Y73" s="7">
        <v>0</v>
      </c>
      <c r="Z73" s="7">
        <v>0</v>
      </c>
      <c r="AA73" s="7">
        <v>1.9970000000000001E-3</v>
      </c>
      <c r="AB73" s="7">
        <v>0</v>
      </c>
      <c r="AC73" s="7">
        <v>0</v>
      </c>
      <c r="AD73" s="7">
        <v>0</v>
      </c>
      <c r="AE73" s="7">
        <v>0</v>
      </c>
      <c r="AF73" s="7">
        <v>0</v>
      </c>
      <c r="AG73" s="7">
        <v>47.265934289999997</v>
      </c>
      <c r="AH73" s="7">
        <v>0</v>
      </c>
      <c r="AI73" s="7">
        <v>0</v>
      </c>
      <c r="AJ73" s="7">
        <v>0</v>
      </c>
      <c r="AK73" s="7">
        <v>0</v>
      </c>
      <c r="AL73" s="7">
        <v>0</v>
      </c>
      <c r="AM73" s="7">
        <v>0</v>
      </c>
      <c r="AN73" s="7">
        <v>0</v>
      </c>
      <c r="AO73" s="7">
        <v>0</v>
      </c>
      <c r="AP73" s="7">
        <v>0</v>
      </c>
      <c r="AQ73" s="7">
        <v>0</v>
      </c>
      <c r="AR73" s="7">
        <v>0</v>
      </c>
      <c r="AS73" s="7">
        <v>0</v>
      </c>
      <c r="AT73" s="7">
        <v>0</v>
      </c>
      <c r="AU73" s="7">
        <v>0</v>
      </c>
      <c r="AV73" s="7">
        <v>89.835435000000004</v>
      </c>
      <c r="AW73" s="7">
        <v>0</v>
      </c>
      <c r="AX73" s="7">
        <v>0</v>
      </c>
      <c r="AY73" s="7">
        <v>0</v>
      </c>
      <c r="AZ73" s="7">
        <v>0</v>
      </c>
      <c r="BA73" s="7">
        <v>0</v>
      </c>
      <c r="BB73" s="7">
        <v>46195.283532870002</v>
      </c>
    </row>
    <row r="74" spans="1:54" s="7" customFormat="1">
      <c r="A74" s="4" t="s">
        <v>60</v>
      </c>
      <c r="B74" s="6">
        <v>0</v>
      </c>
      <c r="C74" s="6">
        <v>0</v>
      </c>
      <c r="D74" s="6">
        <v>0</v>
      </c>
      <c r="E74" s="6">
        <v>0.92443799999999998</v>
      </c>
      <c r="F74" s="6">
        <v>0</v>
      </c>
      <c r="G74" s="6">
        <v>0</v>
      </c>
      <c r="H74" s="6">
        <v>4.2314420000000004</v>
      </c>
      <c r="I74" s="6">
        <v>0.38753799999999999</v>
      </c>
      <c r="J74" s="7">
        <v>0</v>
      </c>
      <c r="K74" s="7">
        <v>0</v>
      </c>
      <c r="L74" s="7">
        <v>0</v>
      </c>
      <c r="M74" s="7">
        <v>1.4072551</v>
      </c>
      <c r="N74" s="7">
        <v>0</v>
      </c>
      <c r="O74" s="7">
        <v>0</v>
      </c>
      <c r="P74" s="7">
        <v>0</v>
      </c>
      <c r="Q74" s="7">
        <v>1025.0474839999999</v>
      </c>
      <c r="R74" s="7">
        <v>217.72455650000001</v>
      </c>
      <c r="S74" s="7">
        <v>4.7417069999999999</v>
      </c>
      <c r="T74" s="7">
        <v>0</v>
      </c>
      <c r="U74" s="7">
        <v>0</v>
      </c>
      <c r="V74" s="7">
        <v>0</v>
      </c>
      <c r="W74" s="7">
        <v>4.1889851</v>
      </c>
      <c r="X74" s="7">
        <v>557.43608017999998</v>
      </c>
      <c r="Y74" s="7">
        <v>12.2488806</v>
      </c>
      <c r="Z74" s="7">
        <v>1.2405999999999999</v>
      </c>
      <c r="AA74" s="7">
        <v>73.867911000000007</v>
      </c>
      <c r="AB74" s="7">
        <v>46.796990200000003</v>
      </c>
      <c r="AC74" s="7">
        <v>0</v>
      </c>
      <c r="AD74" s="7">
        <v>39.345547500000002</v>
      </c>
      <c r="AE74" s="7">
        <v>0</v>
      </c>
      <c r="AF74" s="7">
        <v>2.235608</v>
      </c>
      <c r="AG74" s="7">
        <v>0</v>
      </c>
      <c r="AH74" s="7">
        <v>0.226767</v>
      </c>
      <c r="AI74" s="7">
        <v>0.40478599999999998</v>
      </c>
      <c r="AJ74" s="7">
        <v>0</v>
      </c>
      <c r="AK74" s="7">
        <v>0</v>
      </c>
      <c r="AL74" s="7">
        <v>2.4478259000000002</v>
      </c>
      <c r="AM74" s="7">
        <v>0</v>
      </c>
      <c r="AN74" s="7">
        <v>0</v>
      </c>
      <c r="AO74" s="7">
        <v>0</v>
      </c>
      <c r="AP74" s="7">
        <v>0</v>
      </c>
      <c r="AQ74" s="7">
        <v>0</v>
      </c>
      <c r="AR74" s="7">
        <v>0</v>
      </c>
      <c r="AS74" s="7">
        <v>0</v>
      </c>
      <c r="AT74" s="7">
        <v>45.511173460000002</v>
      </c>
      <c r="AU74" s="7">
        <v>0</v>
      </c>
      <c r="AV74" s="7">
        <v>590.30141040000001</v>
      </c>
      <c r="AW74" s="7">
        <v>0</v>
      </c>
      <c r="AX74" s="7">
        <v>5.5692462000000003</v>
      </c>
      <c r="AY74" s="7">
        <v>10.80064239</v>
      </c>
      <c r="AZ74" s="7">
        <v>0</v>
      </c>
      <c r="BA74" s="7">
        <v>0</v>
      </c>
      <c r="BB74" s="7">
        <v>2647.0868745299999</v>
      </c>
    </row>
    <row r="75" spans="1:54" s="7" customFormat="1">
      <c r="A75" s="4" t="s">
        <v>147</v>
      </c>
      <c r="B75" s="6">
        <v>0</v>
      </c>
      <c r="C75" s="6">
        <v>0</v>
      </c>
      <c r="D75" s="6">
        <v>0</v>
      </c>
      <c r="E75" s="6">
        <v>0</v>
      </c>
      <c r="F75" s="6">
        <v>0</v>
      </c>
      <c r="G75" s="6">
        <v>0</v>
      </c>
      <c r="H75" s="6">
        <v>0</v>
      </c>
      <c r="I75" s="6">
        <v>0</v>
      </c>
      <c r="J75" s="7">
        <v>0</v>
      </c>
      <c r="K75" s="7">
        <v>0</v>
      </c>
      <c r="L75" s="7">
        <v>0</v>
      </c>
      <c r="M75" s="7">
        <v>0</v>
      </c>
      <c r="N75" s="7">
        <v>0</v>
      </c>
      <c r="O75" s="7">
        <v>0</v>
      </c>
      <c r="P75" s="7">
        <v>0</v>
      </c>
      <c r="Q75" s="7">
        <v>0</v>
      </c>
      <c r="R75" s="7">
        <v>0</v>
      </c>
      <c r="S75" s="7">
        <v>0</v>
      </c>
      <c r="T75" s="7">
        <v>0</v>
      </c>
      <c r="U75" s="7">
        <v>0</v>
      </c>
      <c r="V75" s="7">
        <v>0</v>
      </c>
      <c r="W75" s="7">
        <v>0</v>
      </c>
      <c r="X75" s="7">
        <v>0</v>
      </c>
      <c r="Y75" s="7">
        <v>0</v>
      </c>
      <c r="Z75" s="7">
        <v>0</v>
      </c>
      <c r="AA75" s="7">
        <v>0</v>
      </c>
      <c r="AB75" s="7">
        <v>0</v>
      </c>
      <c r="AC75" s="7">
        <v>10.641201000000001</v>
      </c>
      <c r="AD75" s="7">
        <v>0</v>
      </c>
      <c r="AE75" s="7">
        <v>0</v>
      </c>
      <c r="AF75" s="7">
        <v>0</v>
      </c>
      <c r="AG75" s="7">
        <v>190.13702230999999</v>
      </c>
      <c r="AH75" s="7">
        <v>0</v>
      </c>
      <c r="AI75" s="7">
        <v>0</v>
      </c>
      <c r="AJ75" s="7">
        <v>0</v>
      </c>
      <c r="AK75" s="7">
        <v>0</v>
      </c>
      <c r="AL75" s="7">
        <v>0</v>
      </c>
      <c r="AM75" s="7">
        <v>0</v>
      </c>
      <c r="AN75" s="7">
        <v>0</v>
      </c>
      <c r="AO75" s="7">
        <v>0</v>
      </c>
      <c r="AP75" s="7">
        <v>0</v>
      </c>
      <c r="AQ75" s="7">
        <v>0</v>
      </c>
      <c r="AR75" s="7">
        <v>0</v>
      </c>
      <c r="AS75" s="7">
        <v>0</v>
      </c>
      <c r="AT75" s="7">
        <v>129.15599828000001</v>
      </c>
      <c r="AU75" s="7">
        <v>0</v>
      </c>
      <c r="AV75" s="7">
        <v>0</v>
      </c>
      <c r="AW75" s="7">
        <v>0</v>
      </c>
      <c r="AX75" s="7">
        <v>0</v>
      </c>
      <c r="AY75" s="7">
        <v>0</v>
      </c>
      <c r="AZ75" s="7">
        <v>0</v>
      </c>
      <c r="BA75" s="7">
        <v>0</v>
      </c>
      <c r="BB75" s="7">
        <v>329.93422158999999</v>
      </c>
    </row>
    <row r="76" spans="1:54" s="7" customFormat="1">
      <c r="A76" s="4" t="s">
        <v>148</v>
      </c>
      <c r="B76" s="6">
        <v>0</v>
      </c>
      <c r="C76" s="6">
        <v>0</v>
      </c>
      <c r="D76" s="6">
        <v>0</v>
      </c>
      <c r="E76" s="6">
        <v>0</v>
      </c>
      <c r="F76" s="6">
        <v>0</v>
      </c>
      <c r="G76" s="6">
        <v>0</v>
      </c>
      <c r="H76" s="6">
        <v>0.39927940000000001</v>
      </c>
      <c r="I76" s="6">
        <v>0.15065324999999999</v>
      </c>
      <c r="J76" s="7">
        <v>0</v>
      </c>
      <c r="K76" s="7">
        <v>1797.69607434</v>
      </c>
      <c r="L76" s="7">
        <v>0</v>
      </c>
      <c r="M76" s="7">
        <v>43.980646700000001</v>
      </c>
      <c r="N76" s="7">
        <v>0</v>
      </c>
      <c r="O76" s="7">
        <v>0</v>
      </c>
      <c r="P76" s="7">
        <v>0</v>
      </c>
      <c r="Q76" s="7">
        <v>1.56183155</v>
      </c>
      <c r="R76" s="7">
        <v>0</v>
      </c>
      <c r="S76" s="7">
        <v>2.48917133</v>
      </c>
      <c r="T76" s="7">
        <v>0</v>
      </c>
      <c r="U76" s="7">
        <v>145788.96056899999</v>
      </c>
      <c r="V76" s="7">
        <v>0</v>
      </c>
      <c r="W76" s="7">
        <v>0</v>
      </c>
      <c r="X76" s="7">
        <v>285.51309765000002</v>
      </c>
      <c r="Y76" s="7">
        <v>2.5772970700000002</v>
      </c>
      <c r="Z76" s="7">
        <v>0</v>
      </c>
      <c r="AA76" s="7">
        <v>14.711399460000001</v>
      </c>
      <c r="AB76" s="7">
        <v>0</v>
      </c>
      <c r="AC76" s="7">
        <v>0</v>
      </c>
      <c r="AD76" s="7">
        <v>0</v>
      </c>
      <c r="AE76" s="7">
        <v>0</v>
      </c>
      <c r="AF76" s="7">
        <v>0</v>
      </c>
      <c r="AG76" s="7">
        <v>3790.33495726</v>
      </c>
      <c r="AH76" s="7">
        <v>0</v>
      </c>
      <c r="AI76" s="7">
        <v>0</v>
      </c>
      <c r="AJ76" s="7">
        <v>0</v>
      </c>
      <c r="AK76" s="7">
        <v>0</v>
      </c>
      <c r="AL76" s="7">
        <v>1.322155</v>
      </c>
      <c r="AM76" s="7">
        <v>0</v>
      </c>
      <c r="AN76" s="7">
        <v>0</v>
      </c>
      <c r="AO76" s="7">
        <v>3.0442923999999998</v>
      </c>
      <c r="AP76" s="7">
        <v>0</v>
      </c>
      <c r="AQ76" s="7">
        <v>0</v>
      </c>
      <c r="AR76" s="7">
        <v>0</v>
      </c>
      <c r="AS76" s="7">
        <v>0</v>
      </c>
      <c r="AT76" s="7">
        <v>44.403984800000003</v>
      </c>
      <c r="AU76" s="7">
        <v>0</v>
      </c>
      <c r="AV76" s="7">
        <v>69.442114279999998</v>
      </c>
      <c r="AW76" s="7">
        <v>2.4994211800000001</v>
      </c>
      <c r="AX76" s="7">
        <v>0</v>
      </c>
      <c r="AY76" s="7">
        <v>0</v>
      </c>
      <c r="AZ76" s="7">
        <v>0</v>
      </c>
      <c r="BA76" s="7">
        <v>0</v>
      </c>
      <c r="BB76" s="7">
        <v>151849.08694467001</v>
      </c>
    </row>
    <row r="77" spans="1:54" s="7" customFormat="1">
      <c r="A77" s="4" t="s">
        <v>149</v>
      </c>
      <c r="B77" s="6">
        <v>0</v>
      </c>
      <c r="C77" s="6">
        <v>0</v>
      </c>
      <c r="D77" s="6">
        <v>0</v>
      </c>
      <c r="E77" s="6">
        <v>0</v>
      </c>
      <c r="F77" s="6">
        <v>0</v>
      </c>
      <c r="G77" s="6">
        <v>0</v>
      </c>
      <c r="H77" s="6">
        <v>0</v>
      </c>
      <c r="I77" s="6">
        <v>0</v>
      </c>
      <c r="J77" s="7">
        <v>0</v>
      </c>
      <c r="K77" s="7">
        <v>733.87219930000003</v>
      </c>
      <c r="L77" s="7">
        <v>0</v>
      </c>
      <c r="M77" s="7">
        <v>0</v>
      </c>
      <c r="N77" s="7">
        <v>15</v>
      </c>
      <c r="O77" s="7">
        <v>107.818832</v>
      </c>
      <c r="P77" s="7">
        <v>0</v>
      </c>
      <c r="Q77" s="7">
        <v>0</v>
      </c>
      <c r="R77" s="7">
        <v>0</v>
      </c>
      <c r="S77" s="7">
        <v>0</v>
      </c>
      <c r="T77" s="7">
        <v>0</v>
      </c>
      <c r="U77" s="7">
        <v>0</v>
      </c>
      <c r="V77" s="7">
        <v>0</v>
      </c>
      <c r="W77" s="7">
        <v>0</v>
      </c>
      <c r="X77" s="7">
        <v>0</v>
      </c>
      <c r="Y77" s="7">
        <v>0</v>
      </c>
      <c r="Z77" s="7">
        <v>0</v>
      </c>
      <c r="AA77" s="7">
        <v>0</v>
      </c>
      <c r="AB77" s="7">
        <v>0</v>
      </c>
      <c r="AC77" s="7">
        <v>0</v>
      </c>
      <c r="AD77" s="7">
        <v>0</v>
      </c>
      <c r="AE77" s="7">
        <v>0</v>
      </c>
      <c r="AF77" s="7">
        <v>0</v>
      </c>
      <c r="AG77" s="7">
        <v>0</v>
      </c>
      <c r="AH77" s="7">
        <v>0</v>
      </c>
      <c r="AI77" s="7">
        <v>0</v>
      </c>
      <c r="AJ77" s="7">
        <v>0</v>
      </c>
      <c r="AK77" s="7">
        <v>0</v>
      </c>
      <c r="AL77" s="7">
        <v>0</v>
      </c>
      <c r="AM77" s="7">
        <v>0</v>
      </c>
      <c r="AN77" s="7">
        <v>0</v>
      </c>
      <c r="AO77" s="7">
        <v>0</v>
      </c>
      <c r="AP77" s="7">
        <v>0</v>
      </c>
      <c r="AQ77" s="7">
        <v>0</v>
      </c>
      <c r="AR77" s="7">
        <v>0</v>
      </c>
      <c r="AS77" s="7">
        <v>0</v>
      </c>
      <c r="AT77" s="7">
        <v>0</v>
      </c>
      <c r="AU77" s="7">
        <v>0</v>
      </c>
      <c r="AV77" s="7">
        <v>0</v>
      </c>
      <c r="AW77" s="7">
        <v>0</v>
      </c>
      <c r="AX77" s="7">
        <v>0</v>
      </c>
      <c r="AY77" s="7">
        <v>0</v>
      </c>
      <c r="AZ77" s="7">
        <v>0</v>
      </c>
      <c r="BA77" s="7">
        <v>0</v>
      </c>
      <c r="BB77" s="7">
        <v>856.69103129999996</v>
      </c>
    </row>
    <row r="78" spans="1:54" s="7" customFormat="1">
      <c r="A78" s="4" t="s">
        <v>61</v>
      </c>
      <c r="B78" s="6">
        <v>0</v>
      </c>
      <c r="C78" s="6">
        <v>0</v>
      </c>
      <c r="D78" s="6">
        <v>0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7">
        <v>90</v>
      </c>
      <c r="K78" s="7">
        <v>0</v>
      </c>
      <c r="L78" s="7">
        <v>0</v>
      </c>
      <c r="M78" s="7">
        <v>20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7">
        <v>0</v>
      </c>
      <c r="AB78" s="7">
        <v>0</v>
      </c>
      <c r="AC78" s="7">
        <v>0</v>
      </c>
      <c r="AD78" s="7">
        <v>0</v>
      </c>
      <c r="AE78" s="7">
        <v>0</v>
      </c>
      <c r="AF78" s="7">
        <v>0</v>
      </c>
      <c r="AG78" s="7">
        <v>0</v>
      </c>
      <c r="AH78" s="7">
        <v>0</v>
      </c>
      <c r="AI78" s="7">
        <v>0</v>
      </c>
      <c r="AJ78" s="7">
        <v>0</v>
      </c>
      <c r="AK78" s="7">
        <v>0</v>
      </c>
      <c r="AL78" s="7">
        <v>0</v>
      </c>
      <c r="AM78" s="7">
        <v>0</v>
      </c>
      <c r="AN78" s="7">
        <v>0</v>
      </c>
      <c r="AO78" s="7">
        <v>0</v>
      </c>
      <c r="AP78" s="7">
        <v>0</v>
      </c>
      <c r="AQ78" s="7">
        <v>4.4856780000000001</v>
      </c>
      <c r="AR78" s="7">
        <v>0</v>
      </c>
      <c r="AS78" s="7">
        <v>0</v>
      </c>
      <c r="AT78" s="7">
        <v>0</v>
      </c>
      <c r="AU78" s="7">
        <v>0</v>
      </c>
      <c r="AV78" s="7">
        <v>0</v>
      </c>
      <c r="AW78" s="7">
        <v>0</v>
      </c>
      <c r="AX78" s="7">
        <v>0</v>
      </c>
      <c r="AY78" s="7">
        <v>0</v>
      </c>
      <c r="AZ78" s="7">
        <v>0</v>
      </c>
      <c r="BA78" s="7">
        <v>0</v>
      </c>
      <c r="BB78" s="7">
        <v>114.48567799999999</v>
      </c>
    </row>
    <row r="79" spans="1:54" s="7" customFormat="1">
      <c r="A79" s="4" t="s">
        <v>62</v>
      </c>
      <c r="B79" s="6">
        <v>7.3639631000000003</v>
      </c>
      <c r="C79" s="6">
        <v>2.4331699000000002</v>
      </c>
      <c r="D79" s="6">
        <v>7.5032353000000001</v>
      </c>
      <c r="E79" s="6">
        <v>2.145778</v>
      </c>
      <c r="F79" s="6">
        <v>0</v>
      </c>
      <c r="G79" s="6">
        <v>143.27546856000001</v>
      </c>
      <c r="H79" s="6">
        <v>0</v>
      </c>
      <c r="I79" s="6">
        <v>3.6442290000000002</v>
      </c>
      <c r="J79" s="7">
        <v>7.6120493299999996</v>
      </c>
      <c r="K79" s="7">
        <v>1837.9444103999999</v>
      </c>
      <c r="L79" s="7">
        <v>85.720738589999996</v>
      </c>
      <c r="M79" s="7">
        <v>411.93997524000002</v>
      </c>
      <c r="N79" s="7">
        <v>3130.75402545</v>
      </c>
      <c r="O79" s="7">
        <v>32.663250789999999</v>
      </c>
      <c r="P79" s="7">
        <v>309.85184558999998</v>
      </c>
      <c r="Q79" s="7">
        <v>0.76414400000000005</v>
      </c>
      <c r="R79" s="7">
        <v>1157.50229423</v>
      </c>
      <c r="S79" s="7">
        <v>0.671678</v>
      </c>
      <c r="T79" s="7">
        <v>9.7725530000000005E-2</v>
      </c>
      <c r="U79" s="7">
        <v>239.53990985999999</v>
      </c>
      <c r="V79" s="7">
        <v>0</v>
      </c>
      <c r="W79" s="7">
        <v>31777.400757470001</v>
      </c>
      <c r="X79" s="7">
        <v>10486.445535069999</v>
      </c>
      <c r="Y79" s="7">
        <v>111.64776019</v>
      </c>
      <c r="Z79" s="7">
        <v>58.553600000000003</v>
      </c>
      <c r="AA79" s="7">
        <v>7.9727016500000003</v>
      </c>
      <c r="AB79" s="7">
        <v>19.443106910000001</v>
      </c>
      <c r="AC79" s="7">
        <v>404.00573495999998</v>
      </c>
      <c r="AD79" s="7">
        <v>16.227477950000001</v>
      </c>
      <c r="AE79" s="7">
        <v>88.831252300000003</v>
      </c>
      <c r="AF79" s="7">
        <v>56.970587858999998</v>
      </c>
      <c r="AG79" s="7">
        <v>102.82111395</v>
      </c>
      <c r="AH79" s="7">
        <v>22.011315039999999</v>
      </c>
      <c r="AI79" s="7">
        <v>28.517313699999999</v>
      </c>
      <c r="AJ79" s="7">
        <v>4.7074335999999999</v>
      </c>
      <c r="AK79" s="7">
        <v>4.9925689999999996</v>
      </c>
      <c r="AL79" s="7">
        <v>18.109975739999999</v>
      </c>
      <c r="AM79" s="7">
        <v>84.207850059999998</v>
      </c>
      <c r="AN79" s="7">
        <v>3262.1416709999999</v>
      </c>
      <c r="AO79" s="7">
        <v>0</v>
      </c>
      <c r="AP79" s="7">
        <v>2.9593370000000001</v>
      </c>
      <c r="AQ79" s="7">
        <v>10.81392441</v>
      </c>
      <c r="AR79" s="7">
        <v>21.651980999999999</v>
      </c>
      <c r="AS79" s="7">
        <v>84180.108699999997</v>
      </c>
      <c r="AT79" s="7">
        <v>684.83513459999995</v>
      </c>
      <c r="AU79" s="7">
        <v>386.41205597999999</v>
      </c>
      <c r="AV79" s="7">
        <v>476.22416127000002</v>
      </c>
      <c r="AW79" s="7">
        <v>62.715164850000001</v>
      </c>
      <c r="AX79" s="7">
        <v>515.92332438999995</v>
      </c>
      <c r="AY79" s="7">
        <v>28.38242709</v>
      </c>
      <c r="AZ79" s="7">
        <v>0</v>
      </c>
      <c r="BA79" s="7">
        <v>7.7324380000000001</v>
      </c>
      <c r="BB79" s="7">
        <v>140314.19429590899</v>
      </c>
    </row>
    <row r="80" spans="1:54" s="7" customFormat="1">
      <c r="A80" s="4" t="s">
        <v>63</v>
      </c>
      <c r="B80" s="6">
        <v>0</v>
      </c>
      <c r="C80" s="6">
        <v>0</v>
      </c>
      <c r="D80" s="6">
        <v>0</v>
      </c>
      <c r="E80" s="6">
        <v>0</v>
      </c>
      <c r="F80" s="6">
        <v>0</v>
      </c>
      <c r="G80" s="6">
        <v>21.075900000000001</v>
      </c>
      <c r="H80" s="6">
        <v>0</v>
      </c>
      <c r="I80" s="6">
        <v>0</v>
      </c>
      <c r="J80" s="7">
        <v>0</v>
      </c>
      <c r="K80" s="7">
        <v>0</v>
      </c>
      <c r="L80" s="7">
        <v>0</v>
      </c>
      <c r="M80" s="7">
        <v>0</v>
      </c>
      <c r="N80" s="7">
        <v>2.2505199999999999</v>
      </c>
      <c r="O80" s="7">
        <v>1.9187080000000001</v>
      </c>
      <c r="P80" s="7">
        <v>0</v>
      </c>
      <c r="Q80" s="7">
        <v>0</v>
      </c>
      <c r="R80" s="7">
        <v>23.46692122</v>
      </c>
      <c r="S80" s="7">
        <v>0</v>
      </c>
      <c r="T80" s="7">
        <v>0</v>
      </c>
      <c r="U80" s="7">
        <v>0</v>
      </c>
      <c r="V80" s="7">
        <v>0</v>
      </c>
      <c r="W80" s="7">
        <v>0</v>
      </c>
      <c r="X80" s="7">
        <v>0</v>
      </c>
      <c r="Y80" s="7">
        <v>0</v>
      </c>
      <c r="Z80" s="7">
        <v>18.166</v>
      </c>
      <c r="AA80" s="7">
        <v>0</v>
      </c>
      <c r="AB80" s="7">
        <v>5.3529999999999998</v>
      </c>
      <c r="AC80" s="7">
        <v>0</v>
      </c>
      <c r="AD80" s="7">
        <v>0</v>
      </c>
      <c r="AE80" s="7">
        <v>0</v>
      </c>
      <c r="AF80" s="7">
        <v>7.5431578300000002</v>
      </c>
      <c r="AG80" s="7">
        <v>1.5878948399999999</v>
      </c>
      <c r="AH80" s="7">
        <v>5.0880641400000002</v>
      </c>
      <c r="AI80" s="7">
        <v>0</v>
      </c>
      <c r="AJ80" s="7">
        <v>0</v>
      </c>
      <c r="AK80" s="7">
        <v>0</v>
      </c>
      <c r="AL80" s="7">
        <v>0</v>
      </c>
      <c r="AM80" s="7">
        <v>0</v>
      </c>
      <c r="AN80" s="7">
        <v>0</v>
      </c>
      <c r="AO80" s="7">
        <v>0</v>
      </c>
      <c r="AP80" s="7">
        <v>0</v>
      </c>
      <c r="AQ80" s="7">
        <v>0</v>
      </c>
      <c r="AR80" s="7">
        <v>0</v>
      </c>
      <c r="AS80" s="7">
        <v>0</v>
      </c>
      <c r="AT80" s="7">
        <v>14.1075</v>
      </c>
      <c r="AU80" s="7">
        <v>0</v>
      </c>
      <c r="AV80" s="7">
        <v>0</v>
      </c>
      <c r="AW80" s="7">
        <v>0</v>
      </c>
      <c r="AX80" s="7">
        <v>41.220567000000003</v>
      </c>
      <c r="AY80" s="7">
        <v>0</v>
      </c>
      <c r="AZ80" s="7">
        <v>0</v>
      </c>
      <c r="BA80" s="7">
        <v>0</v>
      </c>
      <c r="BB80" s="7">
        <v>141.77823303</v>
      </c>
    </row>
    <row r="81" spans="1:54" s="7" customFormat="1">
      <c r="A81" s="4" t="s">
        <v>64</v>
      </c>
      <c r="B81" s="6">
        <v>0</v>
      </c>
      <c r="C81" s="6">
        <v>0</v>
      </c>
      <c r="D81" s="6">
        <v>0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7">
        <v>0</v>
      </c>
      <c r="K81" s="7">
        <v>0</v>
      </c>
      <c r="L81" s="7">
        <v>0</v>
      </c>
      <c r="M81" s="7">
        <v>0</v>
      </c>
      <c r="N81" s="7">
        <v>0</v>
      </c>
      <c r="O81" s="7">
        <v>0</v>
      </c>
      <c r="P81" s="7">
        <v>0</v>
      </c>
      <c r="Q81" s="7">
        <v>0</v>
      </c>
      <c r="R81" s="7">
        <v>0</v>
      </c>
      <c r="S81" s="7">
        <v>0</v>
      </c>
      <c r="T81" s="7">
        <v>0</v>
      </c>
      <c r="U81" s="7">
        <v>0</v>
      </c>
      <c r="V81" s="7">
        <v>0</v>
      </c>
      <c r="W81" s="7">
        <v>0</v>
      </c>
      <c r="X81" s="7">
        <v>0</v>
      </c>
      <c r="Y81" s="7">
        <v>0</v>
      </c>
      <c r="Z81" s="7">
        <v>0</v>
      </c>
      <c r="AA81" s="7">
        <v>0</v>
      </c>
      <c r="AB81" s="7">
        <v>0</v>
      </c>
      <c r="AC81" s="7">
        <v>0</v>
      </c>
      <c r="AD81" s="7">
        <v>0</v>
      </c>
      <c r="AE81" s="7">
        <v>0</v>
      </c>
      <c r="AF81" s="7">
        <v>0</v>
      </c>
      <c r="AG81" s="7">
        <v>0</v>
      </c>
      <c r="AH81" s="7">
        <v>0</v>
      </c>
      <c r="AI81" s="7">
        <v>0</v>
      </c>
      <c r="AJ81" s="7">
        <v>0</v>
      </c>
      <c r="AK81" s="7">
        <v>0</v>
      </c>
      <c r="AL81" s="7">
        <v>0</v>
      </c>
      <c r="AM81" s="7">
        <v>0</v>
      </c>
      <c r="AN81" s="7">
        <v>0</v>
      </c>
      <c r="AO81" s="7">
        <v>0</v>
      </c>
      <c r="AP81" s="7">
        <v>0</v>
      </c>
      <c r="AQ81" s="7">
        <v>0</v>
      </c>
      <c r="AR81" s="7">
        <v>0</v>
      </c>
      <c r="AS81" s="7">
        <v>0</v>
      </c>
      <c r="AT81" s="7">
        <v>0</v>
      </c>
      <c r="AU81" s="7">
        <v>0</v>
      </c>
      <c r="AV81" s="7">
        <v>0</v>
      </c>
      <c r="AW81" s="7">
        <v>0</v>
      </c>
      <c r="AX81" s="7">
        <v>0</v>
      </c>
      <c r="AY81" s="7">
        <v>0</v>
      </c>
      <c r="AZ81" s="7">
        <v>0</v>
      </c>
      <c r="BA81" s="7">
        <v>0</v>
      </c>
      <c r="BB81" s="7">
        <v>0</v>
      </c>
    </row>
    <row r="82" spans="1:54" s="13" customFormat="1">
      <c r="A82" s="11" t="s">
        <v>65</v>
      </c>
      <c r="B82" s="12">
        <v>83.252308409999998</v>
      </c>
      <c r="C82" s="12">
        <v>79.271814640000002</v>
      </c>
      <c r="D82" s="12">
        <v>459.57587856999999</v>
      </c>
      <c r="E82" s="12">
        <v>17.593703999999999</v>
      </c>
      <c r="F82" s="12">
        <v>0</v>
      </c>
      <c r="G82" s="12">
        <v>2101.2052160899998</v>
      </c>
      <c r="H82" s="12">
        <v>0</v>
      </c>
      <c r="I82" s="12">
        <v>1.8959999999999999</v>
      </c>
      <c r="J82" s="13">
        <v>0.5206615</v>
      </c>
      <c r="K82" s="13">
        <v>618.05121194000003</v>
      </c>
      <c r="L82" s="13">
        <v>98.300250439999999</v>
      </c>
      <c r="M82" s="13">
        <v>34.864216800000001</v>
      </c>
      <c r="N82" s="13">
        <v>8.7673580300000005</v>
      </c>
      <c r="O82" s="13">
        <v>4.0049213400000001</v>
      </c>
      <c r="P82" s="13">
        <v>101498.80849349999</v>
      </c>
      <c r="Q82" s="13">
        <v>487.80218416000002</v>
      </c>
      <c r="R82" s="13">
        <v>17930.93403434</v>
      </c>
      <c r="S82" s="13">
        <v>24.98119342</v>
      </c>
      <c r="T82" s="13">
        <v>0</v>
      </c>
      <c r="U82" s="13">
        <v>78283.377921270003</v>
      </c>
      <c r="V82" s="13">
        <v>9.6964816500000008</v>
      </c>
      <c r="W82" s="13">
        <v>271.88815525000001</v>
      </c>
      <c r="X82" s="13">
        <v>193.49516552</v>
      </c>
      <c r="Y82" s="13">
        <v>253.93518592999999</v>
      </c>
      <c r="Z82" s="13">
        <v>94.028999999999996</v>
      </c>
      <c r="AA82" s="13">
        <v>24.837176110000001</v>
      </c>
      <c r="AB82" s="13">
        <v>459.76728294999998</v>
      </c>
      <c r="AC82" s="13">
        <v>147.55502016</v>
      </c>
      <c r="AD82" s="13">
        <v>99.318097359999996</v>
      </c>
      <c r="AE82" s="13">
        <v>614.52888583000004</v>
      </c>
      <c r="AF82" s="13">
        <v>164.02958520999999</v>
      </c>
      <c r="AG82" s="13">
        <v>6788.8214489600005</v>
      </c>
      <c r="AH82" s="13">
        <v>107.08787153</v>
      </c>
      <c r="AI82" s="13">
        <v>1578.24209447</v>
      </c>
      <c r="AJ82" s="13">
        <v>55.156714620000002</v>
      </c>
      <c r="AK82" s="13">
        <v>45.278501640000002</v>
      </c>
      <c r="AL82" s="13">
        <v>29.3245568</v>
      </c>
      <c r="AM82" s="13">
        <v>240.74962171000001</v>
      </c>
      <c r="AN82" s="13">
        <v>0</v>
      </c>
      <c r="AO82" s="13">
        <v>2608.3203441000001</v>
      </c>
      <c r="AP82" s="13">
        <v>2.0676470600000001</v>
      </c>
      <c r="AQ82" s="13">
        <v>1.0619831500000001</v>
      </c>
      <c r="AR82" s="13">
        <v>612.029268</v>
      </c>
      <c r="AS82" s="13">
        <v>0</v>
      </c>
      <c r="AT82" s="13">
        <v>3881.99386362</v>
      </c>
      <c r="AU82" s="13">
        <v>788.85178027999996</v>
      </c>
      <c r="AV82" s="13">
        <v>2403.3934009899999</v>
      </c>
      <c r="AW82" s="13">
        <v>121.46881338999999</v>
      </c>
      <c r="AX82" s="13">
        <v>215.45742530000001</v>
      </c>
      <c r="AY82" s="13">
        <v>8.8700333600000008</v>
      </c>
      <c r="AZ82" s="13">
        <v>28.342834</v>
      </c>
      <c r="BA82" s="13">
        <v>39.789132000000002</v>
      </c>
      <c r="BB82" s="13">
        <v>223622.5947394</v>
      </c>
    </row>
    <row r="83" spans="1:54" s="13" customFormat="1">
      <c r="A83" s="11" t="s">
        <v>66</v>
      </c>
      <c r="B83" s="12">
        <v>29.201308409999999</v>
      </c>
      <c r="C83" s="12">
        <v>79.271814640000002</v>
      </c>
      <c r="D83" s="12">
        <v>459.57587856999999</v>
      </c>
      <c r="E83" s="12">
        <v>17.593703999999999</v>
      </c>
      <c r="F83" s="12">
        <v>0</v>
      </c>
      <c r="G83" s="12">
        <v>923.94146565999995</v>
      </c>
      <c r="H83" s="12">
        <v>0</v>
      </c>
      <c r="I83" s="12">
        <v>1.8959999999999999</v>
      </c>
      <c r="J83" s="13">
        <v>0</v>
      </c>
      <c r="K83" s="13">
        <v>618.05121194000003</v>
      </c>
      <c r="L83" s="13">
        <v>98.300250439999999</v>
      </c>
      <c r="M83" s="13">
        <v>34.489586799999998</v>
      </c>
      <c r="N83" s="13">
        <v>8.7673580300000005</v>
      </c>
      <c r="O83" s="13">
        <v>4.0049213400000001</v>
      </c>
      <c r="P83" s="13">
        <v>97824.925844779995</v>
      </c>
      <c r="Q83" s="13">
        <v>487.80218416000002</v>
      </c>
      <c r="R83" s="13">
        <v>3631.8464395699998</v>
      </c>
      <c r="S83" s="13">
        <v>24.98119342</v>
      </c>
      <c r="T83" s="13">
        <v>0</v>
      </c>
      <c r="U83" s="13">
        <v>0</v>
      </c>
      <c r="V83" s="13">
        <v>9.6964816500000008</v>
      </c>
      <c r="W83" s="13">
        <v>271.88815525000001</v>
      </c>
      <c r="X83" s="13">
        <v>193.49516552</v>
      </c>
      <c r="Y83" s="13">
        <v>253.93518592999999</v>
      </c>
      <c r="Z83" s="13">
        <v>94.028999999999996</v>
      </c>
      <c r="AA83" s="13">
        <v>24.837176110000001</v>
      </c>
      <c r="AB83" s="13">
        <v>459.58702595</v>
      </c>
      <c r="AC83" s="13">
        <v>147.55502016</v>
      </c>
      <c r="AD83" s="13">
        <v>99.318097359999996</v>
      </c>
      <c r="AE83" s="13">
        <v>614.52888583000004</v>
      </c>
      <c r="AF83" s="13">
        <v>164.02958520999999</v>
      </c>
      <c r="AG83" s="13">
        <v>6788.8214489600005</v>
      </c>
      <c r="AH83" s="13">
        <v>107.08787153</v>
      </c>
      <c r="AI83" s="13">
        <v>1578.24209447</v>
      </c>
      <c r="AJ83" s="13">
        <v>55.156714620000002</v>
      </c>
      <c r="AK83" s="13">
        <v>45.278501640000002</v>
      </c>
      <c r="AL83" s="13">
        <v>16.634743180000001</v>
      </c>
      <c r="AM83" s="13">
        <v>240.74962171000001</v>
      </c>
      <c r="AN83" s="13">
        <v>0</v>
      </c>
      <c r="AO83" s="13">
        <v>2477.0602152699998</v>
      </c>
      <c r="AP83" s="13">
        <v>2.0676470600000001</v>
      </c>
      <c r="AQ83" s="13">
        <v>0</v>
      </c>
      <c r="AR83" s="13">
        <v>612.029268</v>
      </c>
      <c r="AS83" s="13">
        <v>0</v>
      </c>
      <c r="AT83" s="13">
        <v>672.68224631999999</v>
      </c>
      <c r="AU83" s="13">
        <v>777.36660884000003</v>
      </c>
      <c r="AV83" s="13">
        <v>1084.9869005400001</v>
      </c>
      <c r="AW83" s="13">
        <v>117.53981349</v>
      </c>
      <c r="AX83" s="13">
        <v>213.0076215</v>
      </c>
      <c r="AY83" s="13">
        <v>8.8700333600000008</v>
      </c>
      <c r="AZ83" s="13">
        <v>28.342834</v>
      </c>
      <c r="BA83" s="13">
        <v>39.789132000000002</v>
      </c>
      <c r="BB83" s="13">
        <v>121443.26225722001</v>
      </c>
    </row>
    <row r="84" spans="1:54" s="7" customFormat="1">
      <c r="A84" s="4" t="s">
        <v>67</v>
      </c>
      <c r="B84" s="6">
        <v>29.201308409999999</v>
      </c>
      <c r="C84" s="6">
        <v>12.634387390000001</v>
      </c>
      <c r="D84" s="6">
        <v>459.57587856999999</v>
      </c>
      <c r="E84" s="6">
        <v>17.593703999999999</v>
      </c>
      <c r="F84" s="6">
        <v>0</v>
      </c>
      <c r="G84" s="6">
        <v>878.10644945000001</v>
      </c>
      <c r="H84" s="6">
        <v>0</v>
      </c>
      <c r="I84" s="6">
        <v>1.8959999999999999</v>
      </c>
      <c r="J84" s="7">
        <v>0</v>
      </c>
      <c r="K84" s="7">
        <v>545.72655383999995</v>
      </c>
      <c r="L84" s="7">
        <v>98.300250439999999</v>
      </c>
      <c r="M84" s="7">
        <v>34.489586799999998</v>
      </c>
      <c r="N84" s="7">
        <v>8.7673580300000005</v>
      </c>
      <c r="O84" s="7">
        <v>4.0049213400000001</v>
      </c>
      <c r="P84" s="7">
        <v>370.97680806</v>
      </c>
      <c r="Q84" s="7">
        <v>209.55320839999999</v>
      </c>
      <c r="R84" s="7">
        <v>149.9250438</v>
      </c>
      <c r="S84" s="7">
        <v>24.98119342</v>
      </c>
      <c r="T84" s="7">
        <v>0</v>
      </c>
      <c r="U84" s="7">
        <v>0</v>
      </c>
      <c r="V84" s="7">
        <v>9.6964816500000008</v>
      </c>
      <c r="W84" s="7">
        <v>271.88815525000001</v>
      </c>
      <c r="X84" s="7">
        <v>193.49516552</v>
      </c>
      <c r="Y84" s="7">
        <v>251.12625713</v>
      </c>
      <c r="Z84" s="7">
        <v>94.028999999999996</v>
      </c>
      <c r="AA84" s="7">
        <v>24.837176110000001</v>
      </c>
      <c r="AB84" s="7">
        <v>325.15453545000003</v>
      </c>
      <c r="AC84" s="7">
        <v>144.79702015999999</v>
      </c>
      <c r="AD84" s="7">
        <v>99.318097359999996</v>
      </c>
      <c r="AE84" s="7">
        <v>591.17744142000004</v>
      </c>
      <c r="AF84" s="7">
        <v>151.26410521</v>
      </c>
      <c r="AG84" s="7">
        <v>1985.31900836</v>
      </c>
      <c r="AH84" s="7">
        <v>107.08787153</v>
      </c>
      <c r="AI84" s="7">
        <v>49.574170449999997</v>
      </c>
      <c r="AJ84" s="7">
        <v>55.156714620000002</v>
      </c>
      <c r="AK84" s="7">
        <v>5.27850164</v>
      </c>
      <c r="AL84" s="7">
        <v>16.634743180000001</v>
      </c>
      <c r="AM84" s="7">
        <v>92.508783120000004</v>
      </c>
      <c r="AN84" s="7">
        <v>0</v>
      </c>
      <c r="AO84" s="7">
        <v>471.85482422000001</v>
      </c>
      <c r="AP84" s="7">
        <v>2.0676470600000001</v>
      </c>
      <c r="AQ84" s="7">
        <v>0</v>
      </c>
      <c r="AR84" s="7">
        <v>0</v>
      </c>
      <c r="AS84" s="7">
        <v>0</v>
      </c>
      <c r="AT84" s="7">
        <v>614.61304331999997</v>
      </c>
      <c r="AU84" s="7">
        <v>723.31411476000005</v>
      </c>
      <c r="AV84" s="7">
        <v>524.58270602000005</v>
      </c>
      <c r="AW84" s="7">
        <v>51.436660320000001</v>
      </c>
      <c r="AX84" s="7">
        <v>53.460813649999999</v>
      </c>
      <c r="AY84" s="7">
        <v>8.8700333600000008</v>
      </c>
      <c r="AZ84" s="7">
        <v>28.342834</v>
      </c>
      <c r="BA84" s="7">
        <v>39.789132000000002</v>
      </c>
      <c r="BB84" s="7">
        <v>9832.4076888199997</v>
      </c>
    </row>
    <row r="85" spans="1:54" s="7" customFormat="1">
      <c r="A85" s="4" t="s">
        <v>68</v>
      </c>
      <c r="B85" s="6">
        <v>0</v>
      </c>
      <c r="C85" s="6">
        <v>66.637427250000002</v>
      </c>
      <c r="D85" s="6">
        <v>0</v>
      </c>
      <c r="E85" s="6">
        <v>0</v>
      </c>
      <c r="F85" s="6">
        <v>0</v>
      </c>
      <c r="G85" s="6">
        <v>45.835016209999999</v>
      </c>
      <c r="H85" s="6">
        <v>0</v>
      </c>
      <c r="I85" s="6">
        <v>0</v>
      </c>
      <c r="J85" s="7">
        <v>0</v>
      </c>
      <c r="K85" s="7">
        <v>72.324658099999994</v>
      </c>
      <c r="L85" s="7">
        <v>0</v>
      </c>
      <c r="M85" s="7">
        <v>0</v>
      </c>
      <c r="N85" s="7">
        <v>0</v>
      </c>
      <c r="O85" s="7">
        <v>0</v>
      </c>
      <c r="P85" s="7">
        <v>97453.949036720005</v>
      </c>
      <c r="Q85" s="7">
        <v>278.24897576000001</v>
      </c>
      <c r="R85" s="7">
        <v>3481.9213957699999</v>
      </c>
      <c r="S85" s="7">
        <v>0</v>
      </c>
      <c r="T85" s="7">
        <v>0</v>
      </c>
      <c r="U85" s="7">
        <v>0</v>
      </c>
      <c r="V85" s="7">
        <v>0</v>
      </c>
      <c r="W85" s="7">
        <v>0</v>
      </c>
      <c r="X85" s="7">
        <v>0</v>
      </c>
      <c r="Y85" s="7">
        <v>2.8089287999999999</v>
      </c>
      <c r="Z85" s="7">
        <v>0</v>
      </c>
      <c r="AA85" s="7">
        <v>0</v>
      </c>
      <c r="AB85" s="7">
        <v>134.4324905</v>
      </c>
      <c r="AC85" s="7">
        <v>2.758</v>
      </c>
      <c r="AD85" s="7">
        <v>0</v>
      </c>
      <c r="AE85" s="7">
        <v>23.351444409999999</v>
      </c>
      <c r="AF85" s="7">
        <v>12.76548</v>
      </c>
      <c r="AG85" s="7">
        <v>4803.5024406000002</v>
      </c>
      <c r="AH85" s="7">
        <v>0</v>
      </c>
      <c r="AI85" s="7">
        <v>1528.6679240200001</v>
      </c>
      <c r="AJ85" s="7">
        <v>0</v>
      </c>
      <c r="AK85" s="7">
        <v>40</v>
      </c>
      <c r="AL85" s="7">
        <v>0</v>
      </c>
      <c r="AM85" s="7">
        <v>148.24083859000001</v>
      </c>
      <c r="AN85" s="7">
        <v>0</v>
      </c>
      <c r="AO85" s="7">
        <v>2005.2053910499999</v>
      </c>
      <c r="AP85" s="7">
        <v>0</v>
      </c>
      <c r="AQ85" s="7">
        <v>0</v>
      </c>
      <c r="AR85" s="7">
        <v>612.029268</v>
      </c>
      <c r="AS85" s="7">
        <v>0</v>
      </c>
      <c r="AT85" s="7">
        <v>58.069203000000002</v>
      </c>
      <c r="AU85" s="7">
        <v>54.052494080000002</v>
      </c>
      <c r="AV85" s="7">
        <v>560.40419452000003</v>
      </c>
      <c r="AW85" s="7">
        <v>66.103153169999999</v>
      </c>
      <c r="AX85" s="7">
        <v>159.54680784999999</v>
      </c>
      <c r="AY85" s="7">
        <v>0</v>
      </c>
      <c r="AZ85" s="7">
        <v>0</v>
      </c>
      <c r="BA85" s="7">
        <v>0</v>
      </c>
      <c r="BB85" s="7">
        <v>111610.8545684</v>
      </c>
    </row>
    <row r="86" spans="1:54" s="13" customFormat="1">
      <c r="A86" s="11" t="s">
        <v>69</v>
      </c>
      <c r="B86" s="12">
        <v>0</v>
      </c>
      <c r="C86" s="12">
        <v>0</v>
      </c>
      <c r="D86" s="12">
        <v>0</v>
      </c>
      <c r="E86" s="12">
        <v>0</v>
      </c>
      <c r="F86" s="12">
        <v>0</v>
      </c>
      <c r="G86" s="12">
        <v>0</v>
      </c>
      <c r="H86" s="12">
        <v>0</v>
      </c>
      <c r="I86" s="12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13">
        <v>0</v>
      </c>
      <c r="P86" s="13">
        <v>3673.8826487199999</v>
      </c>
      <c r="Q86" s="13">
        <v>0</v>
      </c>
      <c r="R86" s="13">
        <v>497.56121251000002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13">
        <v>0</v>
      </c>
      <c r="AD86" s="13">
        <v>0</v>
      </c>
      <c r="AE86" s="13">
        <v>0</v>
      </c>
      <c r="AF86" s="13">
        <v>0</v>
      </c>
      <c r="AG86" s="13">
        <v>0</v>
      </c>
      <c r="AH86" s="13">
        <v>0</v>
      </c>
      <c r="AI86" s="13">
        <v>0</v>
      </c>
      <c r="AJ86" s="13">
        <v>0</v>
      </c>
      <c r="AK86" s="13">
        <v>0</v>
      </c>
      <c r="AL86" s="13">
        <v>0</v>
      </c>
      <c r="AM86" s="13">
        <v>0</v>
      </c>
      <c r="AN86" s="13">
        <v>0</v>
      </c>
      <c r="AO86" s="13">
        <v>0</v>
      </c>
      <c r="AP86" s="13">
        <v>0</v>
      </c>
      <c r="AQ86" s="13">
        <v>0</v>
      </c>
      <c r="AR86" s="13">
        <v>0</v>
      </c>
      <c r="AS86" s="13">
        <v>0</v>
      </c>
      <c r="AT86" s="13">
        <v>3209.3116172999999</v>
      </c>
      <c r="AU86" s="13">
        <v>0</v>
      </c>
      <c r="AV86" s="13">
        <v>1318.4065004500001</v>
      </c>
      <c r="AW86" s="13">
        <v>0</v>
      </c>
      <c r="AX86" s="13">
        <v>0</v>
      </c>
      <c r="AY86" s="13">
        <v>0</v>
      </c>
      <c r="AZ86" s="13">
        <v>0</v>
      </c>
      <c r="BA86" s="13">
        <v>0</v>
      </c>
      <c r="BB86" s="13">
        <v>8699.1619789800006</v>
      </c>
    </row>
    <row r="87" spans="1:54" s="7" customFormat="1">
      <c r="A87" s="4" t="s">
        <v>70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7">
        <v>0</v>
      </c>
      <c r="K87" s="7">
        <v>0</v>
      </c>
      <c r="L87" s="7">
        <v>0</v>
      </c>
      <c r="M87" s="7">
        <v>0</v>
      </c>
      <c r="N87" s="7">
        <v>0</v>
      </c>
      <c r="O87" s="7">
        <v>0</v>
      </c>
      <c r="P87" s="7">
        <v>3673.8826487199999</v>
      </c>
      <c r="Q87" s="7">
        <v>0</v>
      </c>
      <c r="R87" s="7">
        <v>497.56121251000002</v>
      </c>
      <c r="S87" s="7">
        <v>0</v>
      </c>
      <c r="T87" s="7">
        <v>0</v>
      </c>
      <c r="U87" s="7">
        <v>0</v>
      </c>
      <c r="V87" s="7">
        <v>0</v>
      </c>
      <c r="W87" s="7">
        <v>0</v>
      </c>
      <c r="X87" s="7">
        <v>0</v>
      </c>
      <c r="Y87" s="7">
        <v>0</v>
      </c>
      <c r="Z87" s="7">
        <v>0</v>
      </c>
      <c r="AA87" s="7">
        <v>0</v>
      </c>
      <c r="AB87" s="7">
        <v>0</v>
      </c>
      <c r="AC87" s="7">
        <v>0</v>
      </c>
      <c r="AD87" s="7">
        <v>0</v>
      </c>
      <c r="AE87" s="7">
        <v>0</v>
      </c>
      <c r="AF87" s="7">
        <v>0</v>
      </c>
      <c r="AG87" s="7">
        <v>0</v>
      </c>
      <c r="AH87" s="7">
        <v>0</v>
      </c>
      <c r="AI87" s="7">
        <v>0</v>
      </c>
      <c r="AJ87" s="7">
        <v>0</v>
      </c>
      <c r="AK87" s="7">
        <v>0</v>
      </c>
      <c r="AL87" s="7">
        <v>0</v>
      </c>
      <c r="AM87" s="7">
        <v>0</v>
      </c>
      <c r="AN87" s="7">
        <v>0</v>
      </c>
      <c r="AO87" s="7">
        <v>0</v>
      </c>
      <c r="AP87" s="7">
        <v>0</v>
      </c>
      <c r="AQ87" s="7">
        <v>0</v>
      </c>
      <c r="AR87" s="7">
        <v>0</v>
      </c>
      <c r="AS87" s="7">
        <v>0</v>
      </c>
      <c r="AT87" s="7">
        <v>0</v>
      </c>
      <c r="AU87" s="7">
        <v>0</v>
      </c>
      <c r="AV87" s="7">
        <v>1210.8871037500001</v>
      </c>
      <c r="AW87" s="7">
        <v>0</v>
      </c>
      <c r="AX87" s="7">
        <v>0</v>
      </c>
      <c r="AY87" s="7">
        <v>0</v>
      </c>
      <c r="AZ87" s="7">
        <v>0</v>
      </c>
      <c r="BA87" s="7">
        <v>0</v>
      </c>
      <c r="BB87" s="7">
        <v>5382.3309649800003</v>
      </c>
    </row>
    <row r="88" spans="1:54" s="7" customFormat="1">
      <c r="A88" s="4" t="s">
        <v>71</v>
      </c>
      <c r="B88" s="6">
        <v>0</v>
      </c>
      <c r="C88" s="6">
        <v>0</v>
      </c>
      <c r="D88" s="6">
        <v>0</v>
      </c>
      <c r="E88" s="6">
        <v>0</v>
      </c>
      <c r="F88" s="6">
        <v>0</v>
      </c>
      <c r="G88" s="6">
        <v>0</v>
      </c>
      <c r="H88" s="6">
        <v>0</v>
      </c>
      <c r="I88" s="6">
        <v>0</v>
      </c>
      <c r="J88" s="7">
        <v>0</v>
      </c>
      <c r="K88" s="7">
        <v>0</v>
      </c>
      <c r="L88" s="7">
        <v>0</v>
      </c>
      <c r="M88" s="7">
        <v>0</v>
      </c>
      <c r="N88" s="7">
        <v>0</v>
      </c>
      <c r="O88" s="7">
        <v>0</v>
      </c>
      <c r="P88" s="7">
        <v>0</v>
      </c>
      <c r="Q88" s="7">
        <v>0</v>
      </c>
      <c r="R88" s="7">
        <v>0</v>
      </c>
      <c r="S88" s="7">
        <v>0</v>
      </c>
      <c r="T88" s="7">
        <v>0</v>
      </c>
      <c r="U88" s="7">
        <v>0</v>
      </c>
      <c r="V88" s="7">
        <v>0</v>
      </c>
      <c r="W88" s="7">
        <v>0</v>
      </c>
      <c r="X88" s="7">
        <v>0</v>
      </c>
      <c r="Y88" s="7">
        <v>0</v>
      </c>
      <c r="Z88" s="7">
        <v>0</v>
      </c>
      <c r="AA88" s="7">
        <v>0</v>
      </c>
      <c r="AB88" s="7">
        <v>0</v>
      </c>
      <c r="AC88" s="7">
        <v>0</v>
      </c>
      <c r="AD88" s="7">
        <v>0</v>
      </c>
      <c r="AE88" s="7">
        <v>0</v>
      </c>
      <c r="AF88" s="7">
        <v>0</v>
      </c>
      <c r="AG88" s="7">
        <v>0</v>
      </c>
      <c r="AH88" s="7">
        <v>0</v>
      </c>
      <c r="AI88" s="7">
        <v>0</v>
      </c>
      <c r="AJ88" s="7">
        <v>0</v>
      </c>
      <c r="AK88" s="7">
        <v>0</v>
      </c>
      <c r="AL88" s="7">
        <v>0</v>
      </c>
      <c r="AM88" s="7">
        <v>0</v>
      </c>
      <c r="AN88" s="7">
        <v>0</v>
      </c>
      <c r="AO88" s="7">
        <v>0</v>
      </c>
      <c r="AP88" s="7">
        <v>0</v>
      </c>
      <c r="AQ88" s="7">
        <v>0</v>
      </c>
      <c r="AR88" s="7">
        <v>0</v>
      </c>
      <c r="AS88" s="7">
        <v>0</v>
      </c>
      <c r="AT88" s="7">
        <v>3209.3116172999999</v>
      </c>
      <c r="AU88" s="7">
        <v>0</v>
      </c>
      <c r="AV88" s="7">
        <v>107.5193967</v>
      </c>
      <c r="AW88" s="7">
        <v>0</v>
      </c>
      <c r="AX88" s="7">
        <v>0</v>
      </c>
      <c r="AY88" s="7">
        <v>0</v>
      </c>
      <c r="AZ88" s="7">
        <v>0</v>
      </c>
      <c r="BA88" s="7">
        <v>0</v>
      </c>
      <c r="BB88" s="7">
        <v>3316.8310139999999</v>
      </c>
    </row>
    <row r="89" spans="1:54" s="13" customFormat="1">
      <c r="A89" s="11" t="s">
        <v>72</v>
      </c>
      <c r="B89" s="12">
        <v>54.051000000000002</v>
      </c>
      <c r="C89" s="12">
        <v>0</v>
      </c>
      <c r="D89" s="12">
        <v>0</v>
      </c>
      <c r="E89" s="12">
        <v>0</v>
      </c>
      <c r="F89" s="12">
        <v>0</v>
      </c>
      <c r="G89" s="12">
        <v>1177.2637504300001</v>
      </c>
      <c r="H89" s="12">
        <v>0</v>
      </c>
      <c r="I89" s="12">
        <v>0</v>
      </c>
      <c r="J89" s="13">
        <v>0.5206615</v>
      </c>
      <c r="K89" s="13">
        <v>0</v>
      </c>
      <c r="L89" s="13">
        <v>0</v>
      </c>
      <c r="M89" s="13">
        <v>0.37463000000000002</v>
      </c>
      <c r="N89" s="13">
        <v>0</v>
      </c>
      <c r="O89" s="13">
        <v>0</v>
      </c>
      <c r="P89" s="13">
        <v>0</v>
      </c>
      <c r="Q89" s="13">
        <v>0</v>
      </c>
      <c r="R89" s="13">
        <v>13801.526382260001</v>
      </c>
      <c r="S89" s="13">
        <v>0</v>
      </c>
      <c r="T89" s="13">
        <v>0</v>
      </c>
      <c r="U89" s="13">
        <v>78283.377921270003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0.180257</v>
      </c>
      <c r="AC89" s="13">
        <v>0</v>
      </c>
      <c r="AD89" s="13">
        <v>0</v>
      </c>
      <c r="AE89" s="13">
        <v>0</v>
      </c>
      <c r="AF89" s="13">
        <v>0</v>
      </c>
      <c r="AG89" s="13">
        <v>0</v>
      </c>
      <c r="AH89" s="13">
        <v>0</v>
      </c>
      <c r="AI89" s="13">
        <v>0</v>
      </c>
      <c r="AJ89" s="13">
        <v>0</v>
      </c>
      <c r="AK89" s="13">
        <v>0</v>
      </c>
      <c r="AL89" s="13">
        <v>12.689813620000001</v>
      </c>
      <c r="AM89" s="13">
        <v>0</v>
      </c>
      <c r="AN89" s="13">
        <v>0</v>
      </c>
      <c r="AO89" s="13">
        <v>131.26012883000001</v>
      </c>
      <c r="AP89" s="13">
        <v>0</v>
      </c>
      <c r="AQ89" s="13">
        <v>1.0619831500000001</v>
      </c>
      <c r="AR89" s="13">
        <v>0</v>
      </c>
      <c r="AS89" s="13">
        <v>0</v>
      </c>
      <c r="AT89" s="13">
        <v>0</v>
      </c>
      <c r="AU89" s="13">
        <v>11.48517144</v>
      </c>
      <c r="AV89" s="13">
        <v>0</v>
      </c>
      <c r="AW89" s="13">
        <v>3.9289999</v>
      </c>
      <c r="AX89" s="13">
        <v>2.4498038000000002</v>
      </c>
      <c r="AY89" s="13">
        <v>0</v>
      </c>
      <c r="AZ89" s="13">
        <v>0</v>
      </c>
      <c r="BA89" s="13">
        <v>0</v>
      </c>
      <c r="BB89" s="13">
        <v>93480.170503200003</v>
      </c>
    </row>
    <row r="90" spans="1:54" s="7" customFormat="1">
      <c r="A90" s="4" t="s">
        <v>58</v>
      </c>
      <c r="B90" s="6">
        <v>0</v>
      </c>
      <c r="C90" s="6">
        <v>0</v>
      </c>
      <c r="D90" s="6">
        <v>0</v>
      </c>
      <c r="E90" s="6">
        <v>0</v>
      </c>
      <c r="F90" s="6">
        <v>0</v>
      </c>
      <c r="G90" s="6">
        <v>1177.2637504300001</v>
      </c>
      <c r="H90" s="6">
        <v>0</v>
      </c>
      <c r="I90" s="6">
        <v>0</v>
      </c>
      <c r="J90" s="7">
        <v>0.5206615</v>
      </c>
      <c r="K90" s="7">
        <v>0</v>
      </c>
      <c r="L90" s="7">
        <v>0</v>
      </c>
      <c r="M90" s="7">
        <v>0</v>
      </c>
      <c r="N90" s="7">
        <v>0</v>
      </c>
      <c r="O90" s="7">
        <v>0</v>
      </c>
      <c r="P90" s="7">
        <v>0</v>
      </c>
      <c r="Q90" s="7">
        <v>0</v>
      </c>
      <c r="R90" s="7">
        <v>0</v>
      </c>
      <c r="S90" s="7">
        <v>0</v>
      </c>
      <c r="T90" s="7">
        <v>0</v>
      </c>
      <c r="U90" s="7">
        <v>78283.377921270003</v>
      </c>
      <c r="V90" s="7">
        <v>0</v>
      </c>
      <c r="W90" s="7">
        <v>0</v>
      </c>
      <c r="X90" s="7">
        <v>0</v>
      </c>
      <c r="Y90" s="7">
        <v>0</v>
      </c>
      <c r="Z90" s="7">
        <v>0</v>
      </c>
      <c r="AA90" s="7">
        <v>0</v>
      </c>
      <c r="AB90" s="7">
        <v>0.180257</v>
      </c>
      <c r="AC90" s="7">
        <v>0</v>
      </c>
      <c r="AD90" s="7">
        <v>0</v>
      </c>
      <c r="AE90" s="7">
        <v>0</v>
      </c>
      <c r="AF90" s="7">
        <v>0</v>
      </c>
      <c r="AG90" s="7">
        <v>0</v>
      </c>
      <c r="AH90" s="7">
        <v>0</v>
      </c>
      <c r="AI90" s="7">
        <v>0</v>
      </c>
      <c r="AJ90" s="7">
        <v>0</v>
      </c>
      <c r="AK90" s="7">
        <v>0</v>
      </c>
      <c r="AL90" s="7">
        <v>0</v>
      </c>
      <c r="AM90" s="7">
        <v>0</v>
      </c>
      <c r="AN90" s="7">
        <v>0</v>
      </c>
      <c r="AO90" s="7">
        <v>28.842653479999999</v>
      </c>
      <c r="AP90" s="7">
        <v>0</v>
      </c>
      <c r="AQ90" s="7">
        <v>0</v>
      </c>
      <c r="AR90" s="7">
        <v>0</v>
      </c>
      <c r="AS90" s="7">
        <v>0</v>
      </c>
      <c r="AT90" s="7">
        <v>0</v>
      </c>
      <c r="AU90" s="7">
        <v>0</v>
      </c>
      <c r="AV90" s="7">
        <v>0</v>
      </c>
      <c r="AW90" s="7">
        <v>3.9289999</v>
      </c>
      <c r="AX90" s="7">
        <v>0</v>
      </c>
      <c r="AY90" s="7">
        <v>0</v>
      </c>
      <c r="AZ90" s="7">
        <v>0</v>
      </c>
      <c r="BA90" s="7">
        <v>0</v>
      </c>
      <c r="BB90" s="7">
        <v>79494.114243579999</v>
      </c>
    </row>
    <row r="91" spans="1:54" s="7" customFormat="1">
      <c r="A91" s="4" t="s">
        <v>59</v>
      </c>
      <c r="B91" s="6">
        <v>0</v>
      </c>
      <c r="C91" s="6">
        <v>0</v>
      </c>
      <c r="D91" s="6">
        <v>0</v>
      </c>
      <c r="E91" s="6">
        <v>0</v>
      </c>
      <c r="F91" s="6">
        <v>0</v>
      </c>
      <c r="G91" s="6">
        <v>1172.33246594</v>
      </c>
      <c r="H91" s="6">
        <v>0</v>
      </c>
      <c r="I91" s="6">
        <v>0</v>
      </c>
      <c r="J91" s="7">
        <v>0</v>
      </c>
      <c r="K91" s="7">
        <v>0</v>
      </c>
      <c r="L91" s="7">
        <v>0</v>
      </c>
      <c r="M91" s="7">
        <v>0</v>
      </c>
      <c r="N91" s="7">
        <v>0</v>
      </c>
      <c r="O91" s="7">
        <v>0</v>
      </c>
      <c r="P91" s="7">
        <v>0</v>
      </c>
      <c r="Q91" s="7">
        <v>0</v>
      </c>
      <c r="R91" s="7">
        <v>0</v>
      </c>
      <c r="S91" s="7">
        <v>0</v>
      </c>
      <c r="T91" s="7">
        <v>0</v>
      </c>
      <c r="U91" s="7">
        <v>0</v>
      </c>
      <c r="V91" s="7">
        <v>0</v>
      </c>
      <c r="W91" s="7">
        <v>0</v>
      </c>
      <c r="X91" s="7">
        <v>0</v>
      </c>
      <c r="Y91" s="7">
        <v>0</v>
      </c>
      <c r="Z91" s="7">
        <v>0</v>
      </c>
      <c r="AA91" s="7">
        <v>0</v>
      </c>
      <c r="AB91" s="7">
        <v>0</v>
      </c>
      <c r="AC91" s="7">
        <v>0</v>
      </c>
      <c r="AD91" s="7">
        <v>0</v>
      </c>
      <c r="AE91" s="7">
        <v>0</v>
      </c>
      <c r="AF91" s="7">
        <v>0</v>
      </c>
      <c r="AG91" s="7">
        <v>0</v>
      </c>
      <c r="AH91" s="7">
        <v>0</v>
      </c>
      <c r="AI91" s="7">
        <v>0</v>
      </c>
      <c r="AJ91" s="7">
        <v>0</v>
      </c>
      <c r="AK91" s="7">
        <v>0</v>
      </c>
      <c r="AL91" s="7">
        <v>0</v>
      </c>
      <c r="AM91" s="7">
        <v>0</v>
      </c>
      <c r="AN91" s="7">
        <v>0</v>
      </c>
      <c r="AO91" s="7">
        <v>0</v>
      </c>
      <c r="AP91" s="7">
        <v>0</v>
      </c>
      <c r="AQ91" s="7">
        <v>0</v>
      </c>
      <c r="AR91" s="7">
        <v>0</v>
      </c>
      <c r="AS91" s="7">
        <v>0</v>
      </c>
      <c r="AT91" s="7">
        <v>0</v>
      </c>
      <c r="AU91" s="7">
        <v>0</v>
      </c>
      <c r="AV91" s="7">
        <v>0</v>
      </c>
      <c r="AW91" s="7">
        <v>0</v>
      </c>
      <c r="AX91" s="7">
        <v>0</v>
      </c>
      <c r="AY91" s="7">
        <v>0</v>
      </c>
      <c r="AZ91" s="7">
        <v>0</v>
      </c>
      <c r="BA91" s="7">
        <v>0</v>
      </c>
      <c r="BB91" s="7">
        <v>1172.33246594</v>
      </c>
    </row>
    <row r="92" spans="1:54" s="7" customFormat="1">
      <c r="A92" s="4" t="s">
        <v>60</v>
      </c>
      <c r="B92" s="6">
        <v>0</v>
      </c>
      <c r="C92" s="6">
        <v>0</v>
      </c>
      <c r="D92" s="6">
        <v>0</v>
      </c>
      <c r="E92" s="6">
        <v>0</v>
      </c>
      <c r="F92" s="6">
        <v>0</v>
      </c>
      <c r="G92" s="6">
        <v>4.9312844900000004</v>
      </c>
      <c r="H92" s="6">
        <v>0</v>
      </c>
      <c r="I92" s="6">
        <v>0</v>
      </c>
      <c r="J92" s="7">
        <v>0.5206615</v>
      </c>
      <c r="K92" s="7">
        <v>0</v>
      </c>
      <c r="L92" s="7">
        <v>0</v>
      </c>
      <c r="M92" s="7">
        <v>0</v>
      </c>
      <c r="N92" s="7">
        <v>0</v>
      </c>
      <c r="O92" s="7">
        <v>0</v>
      </c>
      <c r="P92" s="7">
        <v>0</v>
      </c>
      <c r="Q92" s="7">
        <v>0</v>
      </c>
      <c r="R92" s="7">
        <v>0</v>
      </c>
      <c r="S92" s="7">
        <v>0</v>
      </c>
      <c r="T92" s="7">
        <v>0</v>
      </c>
      <c r="U92" s="7">
        <v>2700</v>
      </c>
      <c r="V92" s="7">
        <v>0</v>
      </c>
      <c r="W92" s="7">
        <v>0</v>
      </c>
      <c r="X92" s="7">
        <v>0</v>
      </c>
      <c r="Y92" s="7">
        <v>0</v>
      </c>
      <c r="Z92" s="7">
        <v>0</v>
      </c>
      <c r="AA92" s="7">
        <v>0</v>
      </c>
      <c r="AB92" s="7">
        <v>0.180257</v>
      </c>
      <c r="AC92" s="7">
        <v>0</v>
      </c>
      <c r="AD92" s="7">
        <v>0</v>
      </c>
      <c r="AE92" s="7">
        <v>0</v>
      </c>
      <c r="AF92" s="7">
        <v>0</v>
      </c>
      <c r="AG92" s="7">
        <v>0</v>
      </c>
      <c r="AH92" s="7">
        <v>0</v>
      </c>
      <c r="AI92" s="7">
        <v>0</v>
      </c>
      <c r="AJ92" s="7">
        <v>0</v>
      </c>
      <c r="AK92" s="7">
        <v>0</v>
      </c>
      <c r="AL92" s="7">
        <v>0</v>
      </c>
      <c r="AM92" s="7">
        <v>0</v>
      </c>
      <c r="AN92" s="7">
        <v>0</v>
      </c>
      <c r="AO92" s="7">
        <v>2.0681856999999999</v>
      </c>
      <c r="AP92" s="7">
        <v>0</v>
      </c>
      <c r="AQ92" s="7">
        <v>0</v>
      </c>
      <c r="AR92" s="7">
        <v>0</v>
      </c>
      <c r="AS92" s="7">
        <v>0</v>
      </c>
      <c r="AT92" s="7">
        <v>0</v>
      </c>
      <c r="AU92" s="7">
        <v>0</v>
      </c>
      <c r="AV92" s="7">
        <v>0</v>
      </c>
      <c r="AW92" s="7">
        <v>3.9289999</v>
      </c>
      <c r="AX92" s="7">
        <v>0</v>
      </c>
      <c r="AY92" s="7">
        <v>0</v>
      </c>
      <c r="AZ92" s="7">
        <v>0</v>
      </c>
      <c r="BA92" s="7">
        <v>0</v>
      </c>
      <c r="BB92" s="7">
        <v>2711.62938859</v>
      </c>
    </row>
    <row r="93" spans="1:54" s="7" customFormat="1">
      <c r="A93" s="4" t="s">
        <v>147</v>
      </c>
      <c r="B93" s="6">
        <v>0</v>
      </c>
      <c r="C93" s="6">
        <v>0</v>
      </c>
      <c r="D93" s="6">
        <v>0</v>
      </c>
      <c r="E93" s="6">
        <v>0</v>
      </c>
      <c r="F93" s="6">
        <v>0</v>
      </c>
      <c r="G93" s="6">
        <v>0</v>
      </c>
      <c r="H93" s="6">
        <v>0</v>
      </c>
      <c r="I93" s="6">
        <v>0</v>
      </c>
      <c r="J93" s="7">
        <v>0</v>
      </c>
      <c r="K93" s="7">
        <v>0</v>
      </c>
      <c r="L93" s="7">
        <v>0</v>
      </c>
      <c r="M93" s="7">
        <v>0</v>
      </c>
      <c r="N93" s="7">
        <v>0</v>
      </c>
      <c r="O93" s="7">
        <v>0</v>
      </c>
      <c r="P93" s="7">
        <v>0</v>
      </c>
      <c r="Q93" s="7">
        <v>0</v>
      </c>
      <c r="R93" s="7">
        <v>0</v>
      </c>
      <c r="S93" s="7">
        <v>0</v>
      </c>
      <c r="T93" s="7">
        <v>0</v>
      </c>
      <c r="U93" s="7">
        <v>1587.9410610899999</v>
      </c>
      <c r="V93" s="7">
        <v>0</v>
      </c>
      <c r="W93" s="7">
        <v>0</v>
      </c>
      <c r="X93" s="7">
        <v>0</v>
      </c>
      <c r="Y93" s="7">
        <v>0</v>
      </c>
      <c r="Z93" s="7">
        <v>0</v>
      </c>
      <c r="AA93" s="7">
        <v>0</v>
      </c>
      <c r="AB93" s="7">
        <v>0</v>
      </c>
      <c r="AC93" s="7">
        <v>0</v>
      </c>
      <c r="AD93" s="7">
        <v>0</v>
      </c>
      <c r="AE93" s="7">
        <v>0</v>
      </c>
      <c r="AF93" s="7">
        <v>0</v>
      </c>
      <c r="AG93" s="7">
        <v>0</v>
      </c>
      <c r="AH93" s="7">
        <v>0</v>
      </c>
      <c r="AI93" s="7">
        <v>0</v>
      </c>
      <c r="AJ93" s="7">
        <v>0</v>
      </c>
      <c r="AK93" s="7">
        <v>0</v>
      </c>
      <c r="AL93" s="7">
        <v>0</v>
      </c>
      <c r="AM93" s="7">
        <v>0</v>
      </c>
      <c r="AN93" s="7">
        <v>0</v>
      </c>
      <c r="AO93" s="7">
        <v>0</v>
      </c>
      <c r="AP93" s="7">
        <v>0</v>
      </c>
      <c r="AQ93" s="7">
        <v>0</v>
      </c>
      <c r="AR93" s="7">
        <v>0</v>
      </c>
      <c r="AS93" s="7">
        <v>0</v>
      </c>
      <c r="AT93" s="7">
        <v>0</v>
      </c>
      <c r="AU93" s="7">
        <v>0</v>
      </c>
      <c r="AV93" s="7">
        <v>0</v>
      </c>
      <c r="AW93" s="7">
        <v>0</v>
      </c>
      <c r="AX93" s="7">
        <v>0</v>
      </c>
      <c r="AY93" s="7">
        <v>0</v>
      </c>
      <c r="AZ93" s="7">
        <v>0</v>
      </c>
      <c r="BA93" s="7">
        <v>0</v>
      </c>
      <c r="BB93" s="7">
        <v>1587.9410610899999</v>
      </c>
    </row>
    <row r="94" spans="1:54" s="7" customFormat="1">
      <c r="A94" s="4" t="s">
        <v>148</v>
      </c>
      <c r="B94" s="6">
        <v>0</v>
      </c>
      <c r="C94" s="6">
        <v>0</v>
      </c>
      <c r="D94" s="6">
        <v>0</v>
      </c>
      <c r="E94" s="6">
        <v>0</v>
      </c>
      <c r="F94" s="6">
        <v>0</v>
      </c>
      <c r="G94" s="6">
        <v>0</v>
      </c>
      <c r="H94" s="6">
        <v>0</v>
      </c>
      <c r="I94" s="6">
        <v>0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v>0</v>
      </c>
      <c r="Q94" s="7">
        <v>0</v>
      </c>
      <c r="R94" s="7">
        <v>0</v>
      </c>
      <c r="S94" s="7">
        <v>0</v>
      </c>
      <c r="T94" s="7">
        <v>0</v>
      </c>
      <c r="U94" s="7">
        <v>1102.13165</v>
      </c>
      <c r="V94" s="7">
        <v>0</v>
      </c>
      <c r="W94" s="7">
        <v>0</v>
      </c>
      <c r="X94" s="7">
        <v>0</v>
      </c>
      <c r="Y94" s="7">
        <v>0</v>
      </c>
      <c r="Z94" s="7">
        <v>0</v>
      </c>
      <c r="AA94" s="7">
        <v>0</v>
      </c>
      <c r="AB94" s="7">
        <v>0</v>
      </c>
      <c r="AC94" s="7">
        <v>0</v>
      </c>
      <c r="AD94" s="7">
        <v>0</v>
      </c>
      <c r="AE94" s="7">
        <v>0</v>
      </c>
      <c r="AF94" s="7">
        <v>0</v>
      </c>
      <c r="AG94" s="7">
        <v>0</v>
      </c>
      <c r="AH94" s="7">
        <v>0</v>
      </c>
      <c r="AI94" s="7">
        <v>0</v>
      </c>
      <c r="AJ94" s="7">
        <v>0</v>
      </c>
      <c r="AK94" s="7">
        <v>0</v>
      </c>
      <c r="AL94" s="7">
        <v>0</v>
      </c>
      <c r="AM94" s="7">
        <v>0</v>
      </c>
      <c r="AN94" s="7">
        <v>0</v>
      </c>
      <c r="AO94" s="7">
        <v>26.774467779999998</v>
      </c>
      <c r="AP94" s="7">
        <v>0</v>
      </c>
      <c r="AQ94" s="7">
        <v>0</v>
      </c>
      <c r="AR94" s="7">
        <v>0</v>
      </c>
      <c r="AS94" s="7">
        <v>0</v>
      </c>
      <c r="AT94" s="7">
        <v>0</v>
      </c>
      <c r="AU94" s="7">
        <v>0</v>
      </c>
      <c r="AV94" s="7">
        <v>0</v>
      </c>
      <c r="AW94" s="7">
        <v>0</v>
      </c>
      <c r="AX94" s="7">
        <v>0</v>
      </c>
      <c r="AY94" s="7">
        <v>0</v>
      </c>
      <c r="AZ94" s="7">
        <v>0</v>
      </c>
      <c r="BA94" s="7">
        <v>0</v>
      </c>
      <c r="BB94" s="7">
        <v>1128.9061177799999</v>
      </c>
    </row>
    <row r="95" spans="1:54" s="7" customFormat="1">
      <c r="A95" s="4" t="s">
        <v>149</v>
      </c>
      <c r="B95" s="6">
        <v>0</v>
      </c>
      <c r="C95" s="6">
        <v>0</v>
      </c>
      <c r="D95" s="6">
        <v>0</v>
      </c>
      <c r="E95" s="6">
        <v>0</v>
      </c>
      <c r="F95" s="6">
        <v>0</v>
      </c>
      <c r="G95" s="6">
        <v>0</v>
      </c>
      <c r="H95" s="6">
        <v>0</v>
      </c>
      <c r="I95" s="6">
        <v>0</v>
      </c>
      <c r="J95" s="7">
        <v>0</v>
      </c>
      <c r="K95" s="7">
        <v>0</v>
      </c>
      <c r="L95" s="7">
        <v>0</v>
      </c>
      <c r="M95" s="7">
        <v>0</v>
      </c>
      <c r="N95" s="7">
        <v>0</v>
      </c>
      <c r="O95" s="7">
        <v>0</v>
      </c>
      <c r="P95" s="7">
        <v>0</v>
      </c>
      <c r="Q95" s="7">
        <v>0</v>
      </c>
      <c r="R95" s="7">
        <v>0</v>
      </c>
      <c r="S95" s="7">
        <v>0</v>
      </c>
      <c r="T95" s="7">
        <v>0</v>
      </c>
      <c r="U95" s="7">
        <v>799.92818929999999</v>
      </c>
      <c r="V95" s="7">
        <v>0</v>
      </c>
      <c r="W95" s="7">
        <v>0</v>
      </c>
      <c r="X95" s="7">
        <v>0</v>
      </c>
      <c r="Y95" s="7">
        <v>0</v>
      </c>
      <c r="Z95" s="7">
        <v>0</v>
      </c>
      <c r="AA95" s="7">
        <v>0</v>
      </c>
      <c r="AB95" s="7">
        <v>0</v>
      </c>
      <c r="AC95" s="7">
        <v>0</v>
      </c>
      <c r="AD95" s="7">
        <v>0</v>
      </c>
      <c r="AE95" s="7">
        <v>0</v>
      </c>
      <c r="AF95" s="7">
        <v>0</v>
      </c>
      <c r="AG95" s="7">
        <v>0</v>
      </c>
      <c r="AH95" s="7">
        <v>0</v>
      </c>
      <c r="AI95" s="7">
        <v>0</v>
      </c>
      <c r="AJ95" s="7">
        <v>0</v>
      </c>
      <c r="AK95" s="7">
        <v>0</v>
      </c>
      <c r="AL95" s="7">
        <v>0</v>
      </c>
      <c r="AM95" s="7">
        <v>0</v>
      </c>
      <c r="AN95" s="7">
        <v>0</v>
      </c>
      <c r="AO95" s="7">
        <v>0</v>
      </c>
      <c r="AP95" s="7">
        <v>0</v>
      </c>
      <c r="AQ95" s="7">
        <v>0</v>
      </c>
      <c r="AR95" s="7">
        <v>0</v>
      </c>
      <c r="AS95" s="7">
        <v>0</v>
      </c>
      <c r="AT95" s="7">
        <v>0</v>
      </c>
      <c r="AU95" s="7">
        <v>0</v>
      </c>
      <c r="AV95" s="7">
        <v>0</v>
      </c>
      <c r="AW95" s="7">
        <v>0</v>
      </c>
      <c r="AX95" s="7">
        <v>0</v>
      </c>
      <c r="AY95" s="7">
        <v>0</v>
      </c>
      <c r="AZ95" s="7">
        <v>0</v>
      </c>
      <c r="BA95" s="7">
        <v>0</v>
      </c>
      <c r="BB95" s="7">
        <v>799.92818929999999</v>
      </c>
    </row>
    <row r="96" spans="1:54" s="7" customFormat="1">
      <c r="A96" s="4" t="s">
        <v>61</v>
      </c>
      <c r="B96" s="6">
        <v>0</v>
      </c>
      <c r="C96" s="6">
        <v>0</v>
      </c>
      <c r="D96" s="6">
        <v>0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7">
        <v>0</v>
      </c>
      <c r="K96" s="7">
        <v>0</v>
      </c>
      <c r="L96" s="7">
        <v>0</v>
      </c>
      <c r="M96" s="7">
        <v>0</v>
      </c>
      <c r="N96" s="7">
        <v>0</v>
      </c>
      <c r="O96" s="7">
        <v>0</v>
      </c>
      <c r="P96" s="7">
        <v>0</v>
      </c>
      <c r="Q96" s="7">
        <v>0</v>
      </c>
      <c r="R96" s="7">
        <v>0</v>
      </c>
      <c r="S96" s="7">
        <v>0</v>
      </c>
      <c r="T96" s="7">
        <v>0</v>
      </c>
      <c r="U96" s="7">
        <v>72093.377020879998</v>
      </c>
      <c r="V96" s="7">
        <v>0</v>
      </c>
      <c r="W96" s="7">
        <v>0</v>
      </c>
      <c r="X96" s="7">
        <v>0</v>
      </c>
      <c r="Y96" s="7">
        <v>0</v>
      </c>
      <c r="Z96" s="7">
        <v>0</v>
      </c>
      <c r="AA96" s="7">
        <v>0</v>
      </c>
      <c r="AB96" s="7">
        <v>0</v>
      </c>
      <c r="AC96" s="7">
        <v>0</v>
      </c>
      <c r="AD96" s="7">
        <v>0</v>
      </c>
      <c r="AE96" s="7">
        <v>0</v>
      </c>
      <c r="AF96" s="7">
        <v>0</v>
      </c>
      <c r="AG96" s="7">
        <v>0</v>
      </c>
      <c r="AH96" s="7">
        <v>0</v>
      </c>
      <c r="AI96" s="7">
        <v>0</v>
      </c>
      <c r="AJ96" s="7">
        <v>0</v>
      </c>
      <c r="AK96" s="7">
        <v>0</v>
      </c>
      <c r="AL96" s="7">
        <v>0</v>
      </c>
      <c r="AM96" s="7">
        <v>0</v>
      </c>
      <c r="AN96" s="7">
        <v>0</v>
      </c>
      <c r="AO96" s="7">
        <v>0</v>
      </c>
      <c r="AP96" s="7">
        <v>0</v>
      </c>
      <c r="AQ96" s="7">
        <v>0</v>
      </c>
      <c r="AR96" s="7">
        <v>0</v>
      </c>
      <c r="AS96" s="7">
        <v>0</v>
      </c>
      <c r="AT96" s="7">
        <v>0</v>
      </c>
      <c r="AU96" s="7">
        <v>0</v>
      </c>
      <c r="AV96" s="7">
        <v>0</v>
      </c>
      <c r="AW96" s="7">
        <v>0</v>
      </c>
      <c r="AX96" s="7">
        <v>0</v>
      </c>
      <c r="AY96" s="7">
        <v>0</v>
      </c>
      <c r="AZ96" s="7">
        <v>0</v>
      </c>
      <c r="BA96" s="7">
        <v>0</v>
      </c>
      <c r="BB96" s="7">
        <v>72093.377020879998</v>
      </c>
    </row>
    <row r="97" spans="1:54" s="7" customFormat="1">
      <c r="A97" s="4" t="s">
        <v>62</v>
      </c>
      <c r="B97" s="6">
        <v>0</v>
      </c>
      <c r="C97" s="6">
        <v>0</v>
      </c>
      <c r="D97" s="6">
        <v>0</v>
      </c>
      <c r="E97" s="6">
        <v>0</v>
      </c>
      <c r="F97" s="6">
        <v>0</v>
      </c>
      <c r="G97" s="6">
        <v>0</v>
      </c>
      <c r="H97" s="6">
        <v>0</v>
      </c>
      <c r="I97" s="6">
        <v>0</v>
      </c>
      <c r="J97" s="7">
        <v>0</v>
      </c>
      <c r="K97" s="7">
        <v>0</v>
      </c>
      <c r="L97" s="7">
        <v>0</v>
      </c>
      <c r="M97" s="7">
        <v>0.37463000000000002</v>
      </c>
      <c r="N97" s="7">
        <v>0</v>
      </c>
      <c r="O97" s="7">
        <v>0</v>
      </c>
      <c r="P97" s="7">
        <v>0</v>
      </c>
      <c r="Q97" s="7">
        <v>0</v>
      </c>
      <c r="R97" s="7">
        <v>3638.8311687199998</v>
      </c>
      <c r="S97" s="7">
        <v>0</v>
      </c>
      <c r="T97" s="7">
        <v>0</v>
      </c>
      <c r="U97" s="7">
        <v>0</v>
      </c>
      <c r="V97" s="7">
        <v>0</v>
      </c>
      <c r="W97" s="7">
        <v>0</v>
      </c>
      <c r="X97" s="7">
        <v>0</v>
      </c>
      <c r="Y97" s="7">
        <v>0</v>
      </c>
      <c r="Z97" s="7">
        <v>0</v>
      </c>
      <c r="AA97" s="7">
        <v>0</v>
      </c>
      <c r="AB97" s="7">
        <v>0</v>
      </c>
      <c r="AC97" s="7">
        <v>0</v>
      </c>
      <c r="AD97" s="7">
        <v>0</v>
      </c>
      <c r="AE97" s="7">
        <v>0</v>
      </c>
      <c r="AF97" s="7">
        <v>0</v>
      </c>
      <c r="AG97" s="7">
        <v>0</v>
      </c>
      <c r="AH97" s="7">
        <v>0</v>
      </c>
      <c r="AI97" s="7">
        <v>0</v>
      </c>
      <c r="AJ97" s="7">
        <v>0</v>
      </c>
      <c r="AK97" s="7">
        <v>0</v>
      </c>
      <c r="AL97" s="7">
        <v>12.689813620000001</v>
      </c>
      <c r="AM97" s="7">
        <v>0</v>
      </c>
      <c r="AN97" s="7">
        <v>0</v>
      </c>
      <c r="AO97" s="7">
        <v>102.41747535</v>
      </c>
      <c r="AP97" s="7">
        <v>0</v>
      </c>
      <c r="AQ97" s="7">
        <v>1.0619831500000001</v>
      </c>
      <c r="AR97" s="7">
        <v>0</v>
      </c>
      <c r="AS97" s="7">
        <v>0</v>
      </c>
      <c r="AT97" s="7">
        <v>0</v>
      </c>
      <c r="AU97" s="7">
        <v>0</v>
      </c>
      <c r="AV97" s="7">
        <v>0</v>
      </c>
      <c r="AW97" s="7">
        <v>0</v>
      </c>
      <c r="AX97" s="7">
        <v>2.4498038000000002</v>
      </c>
      <c r="AY97" s="7">
        <v>0</v>
      </c>
      <c r="AZ97" s="7">
        <v>0</v>
      </c>
      <c r="BA97" s="7">
        <v>0</v>
      </c>
      <c r="BB97" s="7">
        <v>3757.82487464</v>
      </c>
    </row>
    <row r="98" spans="1:54" s="7" customFormat="1">
      <c r="A98" s="4" t="s">
        <v>63</v>
      </c>
      <c r="B98" s="6">
        <v>54.051000000000002</v>
      </c>
      <c r="C98" s="6">
        <v>0</v>
      </c>
      <c r="D98" s="6">
        <v>0</v>
      </c>
      <c r="E98" s="6">
        <v>0</v>
      </c>
      <c r="F98" s="6">
        <v>0</v>
      </c>
      <c r="G98" s="6">
        <v>0</v>
      </c>
      <c r="H98" s="6">
        <v>0</v>
      </c>
      <c r="I98" s="6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10162.695213540001</v>
      </c>
      <c r="S98" s="7">
        <v>0</v>
      </c>
      <c r="T98" s="7">
        <v>0</v>
      </c>
      <c r="U98" s="7">
        <v>0</v>
      </c>
      <c r="V98" s="7">
        <v>0</v>
      </c>
      <c r="W98" s="7">
        <v>0</v>
      </c>
      <c r="X98" s="7">
        <v>0</v>
      </c>
      <c r="Y98" s="7">
        <v>0</v>
      </c>
      <c r="Z98" s="7">
        <v>0</v>
      </c>
      <c r="AA98" s="7">
        <v>0</v>
      </c>
      <c r="AB98" s="7">
        <v>0</v>
      </c>
      <c r="AC98" s="7">
        <v>0</v>
      </c>
      <c r="AD98" s="7">
        <v>0</v>
      </c>
      <c r="AE98" s="7">
        <v>0</v>
      </c>
      <c r="AF98" s="7">
        <v>0</v>
      </c>
      <c r="AG98" s="7">
        <v>0</v>
      </c>
      <c r="AH98" s="7">
        <v>0</v>
      </c>
      <c r="AI98" s="7">
        <v>0</v>
      </c>
      <c r="AJ98" s="7">
        <v>0</v>
      </c>
      <c r="AK98" s="7">
        <v>0</v>
      </c>
      <c r="AL98" s="7">
        <v>0</v>
      </c>
      <c r="AM98" s="7">
        <v>0</v>
      </c>
      <c r="AN98" s="7">
        <v>0</v>
      </c>
      <c r="AO98" s="7">
        <v>0</v>
      </c>
      <c r="AP98" s="7">
        <v>0</v>
      </c>
      <c r="AQ98" s="7">
        <v>0</v>
      </c>
      <c r="AR98" s="7">
        <v>0</v>
      </c>
      <c r="AS98" s="7">
        <v>0</v>
      </c>
      <c r="AT98" s="7">
        <v>0</v>
      </c>
      <c r="AU98" s="7">
        <v>11.48517144</v>
      </c>
      <c r="AV98" s="7">
        <v>0</v>
      </c>
      <c r="AW98" s="7">
        <v>0</v>
      </c>
      <c r="AX98" s="7">
        <v>0</v>
      </c>
      <c r="AY98" s="7">
        <v>0</v>
      </c>
      <c r="AZ98" s="7">
        <v>0</v>
      </c>
      <c r="BA98" s="7">
        <v>0</v>
      </c>
      <c r="BB98" s="7">
        <v>10228.231384979999</v>
      </c>
    </row>
    <row r="99" spans="1:54" s="13" customFormat="1">
      <c r="A99" s="11" t="s">
        <v>73</v>
      </c>
      <c r="B99" s="12">
        <v>0</v>
      </c>
      <c r="C99" s="12">
        <v>0</v>
      </c>
      <c r="D99" s="12">
        <v>0</v>
      </c>
      <c r="E99" s="12">
        <v>0</v>
      </c>
      <c r="F99" s="12">
        <v>0</v>
      </c>
      <c r="G99" s="12">
        <v>0</v>
      </c>
      <c r="H99" s="12">
        <v>0</v>
      </c>
      <c r="I99" s="12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13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13">
        <v>0</v>
      </c>
      <c r="AD99" s="13">
        <v>0</v>
      </c>
      <c r="AE99" s="13">
        <v>0</v>
      </c>
      <c r="AF99" s="13">
        <v>0</v>
      </c>
      <c r="AG99" s="13">
        <v>0</v>
      </c>
      <c r="AH99" s="13">
        <v>0</v>
      </c>
      <c r="AI99" s="13">
        <v>0</v>
      </c>
      <c r="AJ99" s="13">
        <v>0</v>
      </c>
      <c r="AK99" s="13">
        <v>0</v>
      </c>
      <c r="AL99" s="13">
        <v>0</v>
      </c>
      <c r="AM99" s="13">
        <v>0</v>
      </c>
      <c r="AN99" s="13">
        <v>0</v>
      </c>
      <c r="AO99" s="13">
        <v>0</v>
      </c>
      <c r="AP99" s="13">
        <v>0</v>
      </c>
      <c r="AQ99" s="13">
        <v>0</v>
      </c>
      <c r="AR99" s="13">
        <v>0</v>
      </c>
      <c r="AS99" s="13">
        <v>0</v>
      </c>
      <c r="AT99" s="13">
        <v>0</v>
      </c>
      <c r="AU99" s="13">
        <v>0</v>
      </c>
      <c r="AV99" s="13">
        <v>0</v>
      </c>
      <c r="AW99" s="13">
        <v>0</v>
      </c>
      <c r="AX99" s="13">
        <v>0</v>
      </c>
      <c r="AY99" s="13">
        <v>0</v>
      </c>
      <c r="AZ99" s="13">
        <v>0</v>
      </c>
      <c r="BA99" s="13">
        <v>0</v>
      </c>
      <c r="BB99" s="13">
        <v>0</v>
      </c>
    </row>
    <row r="100" spans="1:54" s="7" customFormat="1">
      <c r="A100" s="4" t="s">
        <v>74</v>
      </c>
      <c r="B100" s="6">
        <v>0</v>
      </c>
      <c r="C100" s="6">
        <v>0</v>
      </c>
      <c r="D100" s="6">
        <v>0</v>
      </c>
      <c r="E100" s="6">
        <v>0</v>
      </c>
      <c r="F100" s="6">
        <v>0</v>
      </c>
      <c r="G100" s="6">
        <v>0</v>
      </c>
      <c r="H100" s="6">
        <v>0</v>
      </c>
      <c r="I100" s="6">
        <v>0</v>
      </c>
      <c r="J100" s="7">
        <v>0</v>
      </c>
      <c r="K100" s="7">
        <v>0</v>
      </c>
      <c r="L100" s="7">
        <v>0</v>
      </c>
      <c r="M100" s="7">
        <v>0</v>
      </c>
      <c r="N100" s="7">
        <v>0</v>
      </c>
      <c r="O100" s="7">
        <v>0</v>
      </c>
      <c r="P100" s="7">
        <v>0</v>
      </c>
      <c r="Q100" s="7">
        <v>0</v>
      </c>
      <c r="R100" s="7">
        <v>0</v>
      </c>
      <c r="S100" s="7">
        <v>0</v>
      </c>
      <c r="T100" s="7">
        <v>0</v>
      </c>
      <c r="U100" s="7">
        <v>0</v>
      </c>
      <c r="V100" s="7">
        <v>0</v>
      </c>
      <c r="W100" s="7">
        <v>0</v>
      </c>
      <c r="X100" s="7">
        <v>0</v>
      </c>
      <c r="Y100" s="7">
        <v>0</v>
      </c>
      <c r="Z100" s="7">
        <v>0</v>
      </c>
      <c r="AA100" s="7">
        <v>0</v>
      </c>
      <c r="AB100" s="7">
        <v>0</v>
      </c>
      <c r="AC100" s="7">
        <v>0</v>
      </c>
      <c r="AD100" s="7">
        <v>0</v>
      </c>
      <c r="AE100" s="7">
        <v>0</v>
      </c>
      <c r="AF100" s="7">
        <v>0</v>
      </c>
      <c r="AG100" s="7">
        <v>0</v>
      </c>
      <c r="AH100" s="7">
        <v>0</v>
      </c>
      <c r="AI100" s="7">
        <v>0</v>
      </c>
      <c r="AJ100" s="7">
        <v>0</v>
      </c>
      <c r="AK100" s="7">
        <v>0</v>
      </c>
      <c r="AL100" s="7">
        <v>0</v>
      </c>
      <c r="AM100" s="7">
        <v>0</v>
      </c>
      <c r="AN100" s="7">
        <v>0</v>
      </c>
      <c r="AO100" s="7">
        <v>0</v>
      </c>
      <c r="AP100" s="7">
        <v>0</v>
      </c>
      <c r="AQ100" s="7">
        <v>0</v>
      </c>
      <c r="AR100" s="7">
        <v>0</v>
      </c>
      <c r="AS100" s="7">
        <v>0</v>
      </c>
      <c r="AT100" s="7">
        <v>0</v>
      </c>
      <c r="AU100" s="7">
        <v>0</v>
      </c>
      <c r="AV100" s="7">
        <v>0</v>
      </c>
      <c r="AW100" s="7">
        <v>0</v>
      </c>
      <c r="AX100" s="7">
        <v>0</v>
      </c>
      <c r="AY100" s="7">
        <v>0</v>
      </c>
      <c r="AZ100" s="7">
        <v>0</v>
      </c>
      <c r="BA100" s="7">
        <v>0</v>
      </c>
      <c r="BB100" s="7">
        <v>0</v>
      </c>
    </row>
    <row r="101" spans="1:54" s="7" customFormat="1">
      <c r="A101" s="4" t="s">
        <v>75</v>
      </c>
      <c r="B101" s="6">
        <v>0</v>
      </c>
      <c r="C101" s="6">
        <v>0</v>
      </c>
      <c r="D101" s="6">
        <v>0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7">
        <v>0</v>
      </c>
      <c r="K101" s="7">
        <v>0</v>
      </c>
      <c r="L101" s="7">
        <v>0</v>
      </c>
      <c r="M101" s="7">
        <v>0</v>
      </c>
      <c r="N101" s="7">
        <v>0</v>
      </c>
      <c r="O101" s="7">
        <v>0</v>
      </c>
      <c r="P101" s="7">
        <v>0</v>
      </c>
      <c r="Q101" s="7">
        <v>0</v>
      </c>
      <c r="R101" s="7">
        <v>0</v>
      </c>
      <c r="S101" s="7">
        <v>0</v>
      </c>
      <c r="T101" s="7">
        <v>0</v>
      </c>
      <c r="U101" s="7">
        <v>0</v>
      </c>
      <c r="V101" s="7">
        <v>0</v>
      </c>
      <c r="W101" s="7">
        <v>0</v>
      </c>
      <c r="X101" s="7">
        <v>0</v>
      </c>
      <c r="Y101" s="7">
        <v>0</v>
      </c>
      <c r="Z101" s="7">
        <v>0</v>
      </c>
      <c r="AA101" s="7">
        <v>0</v>
      </c>
      <c r="AB101" s="7">
        <v>0</v>
      </c>
      <c r="AC101" s="7">
        <v>0</v>
      </c>
      <c r="AD101" s="7">
        <v>0</v>
      </c>
      <c r="AE101" s="7">
        <v>0</v>
      </c>
      <c r="AF101" s="7">
        <v>0</v>
      </c>
      <c r="AG101" s="7">
        <v>0</v>
      </c>
      <c r="AH101" s="7">
        <v>0</v>
      </c>
      <c r="AI101" s="7">
        <v>0</v>
      </c>
      <c r="AJ101" s="7">
        <v>0</v>
      </c>
      <c r="AK101" s="7">
        <v>0</v>
      </c>
      <c r="AL101" s="7">
        <v>0</v>
      </c>
      <c r="AM101" s="7">
        <v>0</v>
      </c>
      <c r="AN101" s="7">
        <v>0</v>
      </c>
      <c r="AO101" s="7">
        <v>0</v>
      </c>
      <c r="AP101" s="7">
        <v>0</v>
      </c>
      <c r="AQ101" s="7">
        <v>0</v>
      </c>
      <c r="AR101" s="7">
        <v>0</v>
      </c>
      <c r="AS101" s="7">
        <v>0</v>
      </c>
      <c r="AT101" s="7">
        <v>0</v>
      </c>
      <c r="AU101" s="7">
        <v>0</v>
      </c>
      <c r="AV101" s="7">
        <v>0</v>
      </c>
      <c r="AW101" s="7">
        <v>0</v>
      </c>
      <c r="AX101" s="7">
        <v>0</v>
      </c>
      <c r="AY101" s="7">
        <v>0</v>
      </c>
      <c r="AZ101" s="7">
        <v>0</v>
      </c>
      <c r="BA101" s="7">
        <v>0</v>
      </c>
      <c r="BB101" s="7">
        <v>0</v>
      </c>
    </row>
    <row r="102" spans="1:54" s="7" customFormat="1">
      <c r="A102" s="4" t="s">
        <v>76</v>
      </c>
      <c r="B102" s="6">
        <v>35.61870347</v>
      </c>
      <c r="C102" s="6">
        <v>9.9820532199999992</v>
      </c>
      <c r="D102" s="6">
        <v>2038.1495314599999</v>
      </c>
      <c r="E102" s="6">
        <v>54.543052760000002</v>
      </c>
      <c r="F102" s="6">
        <v>1.3</v>
      </c>
      <c r="G102" s="6">
        <v>2016.6888204700001</v>
      </c>
      <c r="H102" s="6">
        <v>419.22468839999999</v>
      </c>
      <c r="I102" s="6">
        <v>29.447606660000002</v>
      </c>
      <c r="J102" s="7">
        <v>18.928259140000002</v>
      </c>
      <c r="K102" s="7">
        <v>3173.1461410699999</v>
      </c>
      <c r="L102" s="7">
        <v>158.64392635499999</v>
      </c>
      <c r="M102" s="7">
        <v>-155.60000679000001</v>
      </c>
      <c r="N102" s="7">
        <v>-1067.76589726</v>
      </c>
      <c r="O102" s="7">
        <v>1234.8632261979999</v>
      </c>
      <c r="P102" s="7">
        <v>-3670.95165417</v>
      </c>
      <c r="Q102" s="7">
        <v>1095.5308358899999</v>
      </c>
      <c r="R102" s="7">
        <v>5444.1318812299996</v>
      </c>
      <c r="S102" s="7">
        <v>309.18729203999999</v>
      </c>
      <c r="T102" s="7">
        <v>-10.02139133</v>
      </c>
      <c r="U102" s="7">
        <v>146870.31994881999</v>
      </c>
      <c r="V102" s="7">
        <v>17.273633480000001</v>
      </c>
      <c r="W102" s="7">
        <v>-13969.15332537</v>
      </c>
      <c r="X102" s="7">
        <v>-11854.809181909999</v>
      </c>
      <c r="Y102" s="7">
        <v>229.00755279000001</v>
      </c>
      <c r="Z102" s="7">
        <v>-35.01218343</v>
      </c>
      <c r="AA102" s="7">
        <v>239.07656752</v>
      </c>
      <c r="AB102" s="7">
        <v>501.81321609000003</v>
      </c>
      <c r="AC102" s="7">
        <v>308.90538857000001</v>
      </c>
      <c r="AD102" s="7">
        <v>2297.7875190999998</v>
      </c>
      <c r="AE102" s="7">
        <v>2279.1922796200001</v>
      </c>
      <c r="AF102" s="7">
        <v>114.916648139</v>
      </c>
      <c r="AG102" s="7">
        <v>2999.6743013700002</v>
      </c>
      <c r="AH102" s="7">
        <v>247.49536935</v>
      </c>
      <c r="AI102" s="7">
        <v>88.863084709999995</v>
      </c>
      <c r="AJ102" s="7">
        <v>584.85415823000005</v>
      </c>
      <c r="AK102" s="7">
        <v>8.75380644</v>
      </c>
      <c r="AL102" s="7">
        <v>-87.081505780000001</v>
      </c>
      <c r="AM102" s="7">
        <v>552.03218067</v>
      </c>
      <c r="AN102" s="7">
        <v>-8605.8806628300008</v>
      </c>
      <c r="AO102" s="7">
        <v>395.12902328000001</v>
      </c>
      <c r="AP102" s="7">
        <v>13.105395010000001</v>
      </c>
      <c r="AQ102" s="7">
        <v>-7.6104160800000002</v>
      </c>
      <c r="AR102" s="7">
        <v>200.21142800000001</v>
      </c>
      <c r="AS102" s="7">
        <v>-40658.1633</v>
      </c>
      <c r="AT102" s="7">
        <v>1369.39091246</v>
      </c>
      <c r="AU102" s="7">
        <v>30.669399160000001</v>
      </c>
      <c r="AV102" s="7">
        <v>1196.8292780500001</v>
      </c>
      <c r="AW102" s="7">
        <v>39.561821870000003</v>
      </c>
      <c r="AX102" s="7">
        <v>221.81958702</v>
      </c>
      <c r="AY102" s="7">
        <v>-664.78330131500002</v>
      </c>
      <c r="AZ102" s="7">
        <v>-316.01058499999999</v>
      </c>
      <c r="BA102" s="7">
        <v>294.633713</v>
      </c>
      <c r="BB102" s="7">
        <v>96037.858819846995</v>
      </c>
    </row>
    <row r="103" spans="1:54" s="7" customFormat="1">
      <c r="A103" s="4" t="s">
        <v>77</v>
      </c>
      <c r="B103" s="6">
        <v>-22.633604940000001</v>
      </c>
      <c r="C103" s="6">
        <v>30.710238579999999</v>
      </c>
      <c r="D103" s="6">
        <v>1578.5736528899999</v>
      </c>
      <c r="E103" s="6">
        <v>36.949348759999999</v>
      </c>
      <c r="F103" s="6">
        <v>1.3</v>
      </c>
      <c r="G103" s="6">
        <v>-84.516395619999997</v>
      </c>
      <c r="H103" s="6">
        <v>419.22468839999999</v>
      </c>
      <c r="I103" s="6">
        <v>27.551606660000001</v>
      </c>
      <c r="J103" s="7">
        <v>18.407597639999999</v>
      </c>
      <c r="K103" s="7">
        <v>2576.1028231300002</v>
      </c>
      <c r="L103" s="7">
        <v>60.343675914999999</v>
      </c>
      <c r="M103" s="7">
        <v>4885.8010634100001</v>
      </c>
      <c r="N103" s="7">
        <v>-1076.5332552899999</v>
      </c>
      <c r="O103" s="7">
        <v>1230.8583048580001</v>
      </c>
      <c r="P103" s="7">
        <v>101245.13088132</v>
      </c>
      <c r="Q103" s="7">
        <v>625.90206187000001</v>
      </c>
      <c r="R103" s="7">
        <v>6503.6586262600003</v>
      </c>
      <c r="S103" s="7">
        <v>284.20609861999998</v>
      </c>
      <c r="T103" s="7">
        <v>-10.02139133</v>
      </c>
      <c r="U103" s="7">
        <v>68594.272406139993</v>
      </c>
      <c r="V103" s="7">
        <v>7.57715183</v>
      </c>
      <c r="W103" s="7">
        <v>-14241.041480620001</v>
      </c>
      <c r="X103" s="7">
        <v>347.91063016999999</v>
      </c>
      <c r="Y103" s="7">
        <v>-24.927633140000001</v>
      </c>
      <c r="Z103" s="7">
        <v>-129.04118342999999</v>
      </c>
      <c r="AA103" s="7">
        <v>264.23939141</v>
      </c>
      <c r="AB103" s="7">
        <v>59.057660579999997</v>
      </c>
      <c r="AC103" s="7">
        <v>161.35036840999999</v>
      </c>
      <c r="AD103" s="7">
        <v>2198.4694217400001</v>
      </c>
      <c r="AE103" s="7">
        <v>1664.6633937900001</v>
      </c>
      <c r="AF103" s="7">
        <v>-49.112937070999998</v>
      </c>
      <c r="AG103" s="7">
        <v>-3789.1471475899998</v>
      </c>
      <c r="AH103" s="7">
        <v>140.40749782</v>
      </c>
      <c r="AI103" s="7">
        <v>-133.37900973000001</v>
      </c>
      <c r="AJ103" s="7">
        <v>596.39744360999998</v>
      </c>
      <c r="AK103" s="7">
        <v>3.4753048</v>
      </c>
      <c r="AL103" s="7">
        <v>2.59393742</v>
      </c>
      <c r="AM103" s="7">
        <v>612.68255896000005</v>
      </c>
      <c r="AN103" s="7">
        <v>-8605.8806628300008</v>
      </c>
      <c r="AO103" s="7">
        <v>-2162.5389342799999</v>
      </c>
      <c r="AP103" s="7">
        <v>11.03774795</v>
      </c>
      <c r="AQ103" s="7">
        <v>3.2359194699999998</v>
      </c>
      <c r="AR103" s="7">
        <v>679.28447100000005</v>
      </c>
      <c r="AS103" s="7">
        <v>-40658.1633</v>
      </c>
      <c r="AT103" s="7">
        <v>-2512.60295116</v>
      </c>
      <c r="AU103" s="7">
        <v>-758.18238111999995</v>
      </c>
      <c r="AV103" s="7">
        <v>-1206.5641229400001</v>
      </c>
      <c r="AW103" s="7">
        <v>-29.331991519999999</v>
      </c>
      <c r="AX103" s="7">
        <v>106.36216172</v>
      </c>
      <c r="AY103" s="7">
        <v>-673.653334675</v>
      </c>
      <c r="AZ103" s="7">
        <v>-344.35341899999997</v>
      </c>
      <c r="BA103" s="7">
        <v>1617.394581</v>
      </c>
      <c r="BB103" s="7">
        <v>120083.50757984701</v>
      </c>
    </row>
    <row r="104" spans="1:54" s="7" customFormat="1">
      <c r="A104" s="4" t="s">
        <v>78</v>
      </c>
      <c r="B104" s="6">
        <v>-0.99374909</v>
      </c>
      <c r="C104" s="6">
        <v>-35.876700739999997</v>
      </c>
      <c r="D104" s="6">
        <v>57.555348940000002</v>
      </c>
      <c r="E104" s="6">
        <v>-2.2587189699999999</v>
      </c>
      <c r="F104" s="6">
        <v>0</v>
      </c>
      <c r="G104" s="6">
        <v>-12.434127480000001</v>
      </c>
      <c r="H104" s="6">
        <v>0.70999959999999995</v>
      </c>
      <c r="I104" s="6">
        <v>54.946875939999998</v>
      </c>
      <c r="J104" s="7">
        <v>6.3815262600000002</v>
      </c>
      <c r="K104" s="7">
        <v>-189.99999979</v>
      </c>
      <c r="L104" s="7">
        <v>139.74269107500001</v>
      </c>
      <c r="M104" s="7">
        <v>4.1313949900000004</v>
      </c>
      <c r="N104" s="7">
        <v>1305.89700844</v>
      </c>
      <c r="O104" s="7">
        <v>16.419564462</v>
      </c>
      <c r="P104" s="7">
        <v>190.00000027799999</v>
      </c>
      <c r="Q104" s="7">
        <v>1246.3296384</v>
      </c>
      <c r="R104" s="7">
        <v>-123.44313717</v>
      </c>
      <c r="S104" s="7">
        <v>145.35559398000001</v>
      </c>
      <c r="T104" s="7">
        <v>-111.85999647</v>
      </c>
      <c r="U104" s="7">
        <v>-67114.817766299995</v>
      </c>
      <c r="V104" s="7">
        <v>-0.75263791999999996</v>
      </c>
      <c r="W104" s="7">
        <v>15114.42693704</v>
      </c>
      <c r="X104" s="7">
        <v>158.86182092999999</v>
      </c>
      <c r="Y104" s="7">
        <v>79.303991999999994</v>
      </c>
      <c r="Z104" s="7">
        <v>-250.05739034000001</v>
      </c>
      <c r="AA104" s="7">
        <v>479.37279579</v>
      </c>
      <c r="AB104" s="7">
        <v>-8.5799999999999992E-6</v>
      </c>
      <c r="AC104" s="7">
        <v>124.01140058999999</v>
      </c>
      <c r="AD104" s="7">
        <v>-234.51580096999999</v>
      </c>
      <c r="AE104" s="7">
        <v>-5.4420681399999999</v>
      </c>
      <c r="AF104" s="7">
        <v>-1.3271589290000001</v>
      </c>
      <c r="AG104" s="7">
        <v>-589.10120190999999</v>
      </c>
      <c r="AH104" s="7">
        <v>2.7137612099999999</v>
      </c>
      <c r="AI104" s="7">
        <v>-8.9834742399999996</v>
      </c>
      <c r="AJ104" s="7">
        <v>-40.027753529999998</v>
      </c>
      <c r="AK104" s="7">
        <v>5.9999999999999995E-8</v>
      </c>
      <c r="AL104" s="7">
        <v>17.445940790000002</v>
      </c>
      <c r="AM104" s="7">
        <v>0.48898928000000003</v>
      </c>
      <c r="AN104" s="7">
        <v>9465.9822136099992</v>
      </c>
      <c r="AO104" s="7">
        <v>8.2269726199999997</v>
      </c>
      <c r="AP104" s="7">
        <v>-6.2104600000000003E-2</v>
      </c>
      <c r="AQ104" s="7">
        <v>86.007541970000005</v>
      </c>
      <c r="AR104" s="7">
        <v>-9.4578570000000006</v>
      </c>
      <c r="AS104" s="7">
        <v>40658.1633</v>
      </c>
      <c r="AT104" s="7">
        <v>-57.800023099999997</v>
      </c>
      <c r="AU104" s="7">
        <v>5.4000000000000002E-7</v>
      </c>
      <c r="AV104" s="7">
        <v>-281.77862011000002</v>
      </c>
      <c r="AW104" s="7">
        <v>-280.01021172999998</v>
      </c>
      <c r="AX104" s="7">
        <v>-75.758298420000003</v>
      </c>
      <c r="AY104" s="7">
        <v>923.56159973499996</v>
      </c>
      <c r="AZ104" s="7">
        <v>572.76017291999995</v>
      </c>
      <c r="BA104" s="7">
        <v>0.193963</v>
      </c>
      <c r="BB104" s="7">
        <v>1432.2322389210001</v>
      </c>
    </row>
    <row r="105" spans="1:54" s="13" customFormat="1">
      <c r="A105" s="11" t="s">
        <v>79</v>
      </c>
      <c r="B105" s="12">
        <v>23.627354029999999</v>
      </c>
      <c r="C105" s="12">
        <v>5.16646216</v>
      </c>
      <c r="D105" s="12">
        <v>-1636.1290018300001</v>
      </c>
      <c r="E105" s="12">
        <v>-34.690629790000003</v>
      </c>
      <c r="F105" s="12">
        <v>-1.3</v>
      </c>
      <c r="G105" s="12">
        <v>96.950523099999998</v>
      </c>
      <c r="H105" s="12">
        <v>-419.93468799999999</v>
      </c>
      <c r="I105" s="12">
        <v>-82.498482600000003</v>
      </c>
      <c r="J105" s="13">
        <v>-24.7891239</v>
      </c>
      <c r="K105" s="13">
        <v>-2386.1028233400002</v>
      </c>
      <c r="L105" s="13">
        <v>-200.08636698999999</v>
      </c>
      <c r="M105" s="13">
        <v>-4889.9324583999996</v>
      </c>
      <c r="N105" s="13">
        <v>-229.36375315000001</v>
      </c>
      <c r="O105" s="13">
        <v>-1247.27786932</v>
      </c>
      <c r="P105" s="13">
        <v>-101435.130881598</v>
      </c>
      <c r="Q105" s="13">
        <v>-1872.2317002699999</v>
      </c>
      <c r="R105" s="13">
        <v>-6380.2154890900001</v>
      </c>
      <c r="S105" s="13">
        <v>-429.56169260000001</v>
      </c>
      <c r="T105" s="13">
        <v>121.8813878</v>
      </c>
      <c r="U105" s="13">
        <v>-1479.45463984</v>
      </c>
      <c r="V105" s="13">
        <v>-6.8245139100000003</v>
      </c>
      <c r="W105" s="13">
        <v>-873.38545641999997</v>
      </c>
      <c r="X105" s="13">
        <v>-506.77245110000001</v>
      </c>
      <c r="Y105" s="13">
        <v>-54.376358860000003</v>
      </c>
      <c r="Z105" s="13">
        <v>379.09857376999997</v>
      </c>
      <c r="AA105" s="13">
        <v>-743.61218719999999</v>
      </c>
      <c r="AB105" s="13">
        <v>-59.057651999999997</v>
      </c>
      <c r="AC105" s="13">
        <v>-285.36176899999998</v>
      </c>
      <c r="AD105" s="13">
        <v>-1963.95362077</v>
      </c>
      <c r="AE105" s="13">
        <v>-1659.2213256499999</v>
      </c>
      <c r="AF105" s="13">
        <v>50.440095999999997</v>
      </c>
      <c r="AG105" s="13">
        <v>4378.2483494999997</v>
      </c>
      <c r="AH105" s="13">
        <v>-143.12125903</v>
      </c>
      <c r="AI105" s="13">
        <v>142.36248397</v>
      </c>
      <c r="AJ105" s="13">
        <v>-556.36969008000005</v>
      </c>
      <c r="AK105" s="13">
        <v>-3.4753048600000001</v>
      </c>
      <c r="AL105" s="13">
        <v>-20.039878210000001</v>
      </c>
      <c r="AM105" s="13">
        <v>-613.17154823999999</v>
      </c>
      <c r="AN105" s="13">
        <v>-860.10155078000003</v>
      </c>
      <c r="AO105" s="13">
        <v>2154.3119616600002</v>
      </c>
      <c r="AP105" s="13">
        <v>-10.97564335</v>
      </c>
      <c r="AQ105" s="13">
        <v>-89.243461440000004</v>
      </c>
      <c r="AR105" s="13">
        <v>-669.82661399999995</v>
      </c>
      <c r="AS105" s="13">
        <v>0</v>
      </c>
      <c r="AT105" s="13">
        <v>2570.4029742600001</v>
      </c>
      <c r="AU105" s="13">
        <v>758.18238057999997</v>
      </c>
      <c r="AV105" s="13">
        <v>1488.3427430500001</v>
      </c>
      <c r="AW105" s="13">
        <v>309.34220325000001</v>
      </c>
      <c r="AX105" s="13">
        <v>-30.6038633</v>
      </c>
      <c r="AY105" s="13">
        <v>-249.90826505999999</v>
      </c>
      <c r="AZ105" s="13">
        <v>-228.40675392</v>
      </c>
      <c r="BA105" s="13">
        <v>-1617.588544</v>
      </c>
      <c r="BB105" s="13">
        <v>-121515.73981876799</v>
      </c>
    </row>
    <row r="106" spans="1:54" s="13" customFormat="1">
      <c r="A106" s="11" t="s">
        <v>80</v>
      </c>
      <c r="B106" s="12">
        <v>23.627354029999999</v>
      </c>
      <c r="C106" s="12">
        <v>5.16646216</v>
      </c>
      <c r="D106" s="12">
        <v>-1636.1290018300001</v>
      </c>
      <c r="E106" s="12">
        <v>-34.690629790000003</v>
      </c>
      <c r="F106" s="12">
        <v>-1.3</v>
      </c>
      <c r="G106" s="12">
        <v>96.950523099999998</v>
      </c>
      <c r="H106" s="12">
        <v>-419.93468799999999</v>
      </c>
      <c r="I106" s="12">
        <v>-82.498482600000003</v>
      </c>
      <c r="J106" s="13">
        <v>-24.7891239</v>
      </c>
      <c r="K106" s="13">
        <v>-2386.1028233400002</v>
      </c>
      <c r="L106" s="13">
        <v>-200.08636698999999</v>
      </c>
      <c r="M106" s="13">
        <v>-4889.9324583999996</v>
      </c>
      <c r="N106" s="13">
        <v>-229.36375315000001</v>
      </c>
      <c r="O106" s="13">
        <v>-1247.27786932</v>
      </c>
      <c r="P106" s="13">
        <v>-99717.186506597995</v>
      </c>
      <c r="Q106" s="13">
        <v>-1872.2317002699999</v>
      </c>
      <c r="R106" s="13">
        <v>-6153.3683069799999</v>
      </c>
      <c r="S106" s="13">
        <v>-429.56169260000001</v>
      </c>
      <c r="T106" s="13">
        <v>121.8813878</v>
      </c>
      <c r="U106" s="13">
        <v>-1479.45463984</v>
      </c>
      <c r="V106" s="13">
        <v>-6.8245139100000003</v>
      </c>
      <c r="W106" s="13">
        <v>-873.38545641999997</v>
      </c>
      <c r="X106" s="13">
        <v>-506.77245110000001</v>
      </c>
      <c r="Y106" s="13">
        <v>-54.376358860000003</v>
      </c>
      <c r="Z106" s="13">
        <v>379.09857376999997</v>
      </c>
      <c r="AA106" s="13">
        <v>-743.61218719999999</v>
      </c>
      <c r="AB106" s="13">
        <v>-59.057651999999997</v>
      </c>
      <c r="AC106" s="13">
        <v>-285.36176899999998</v>
      </c>
      <c r="AD106" s="13">
        <v>-1963.95362077</v>
      </c>
      <c r="AE106" s="13">
        <v>-1659.2213256499999</v>
      </c>
      <c r="AF106" s="13">
        <v>50.440095999999997</v>
      </c>
      <c r="AG106" s="13">
        <v>4378.2483494999997</v>
      </c>
      <c r="AH106" s="13">
        <v>-143.12125903</v>
      </c>
      <c r="AI106" s="13">
        <v>142.36248397</v>
      </c>
      <c r="AJ106" s="13">
        <v>-556.36969008000005</v>
      </c>
      <c r="AK106" s="13">
        <v>-3.4753048600000001</v>
      </c>
      <c r="AL106" s="13">
        <v>-20.039878210000001</v>
      </c>
      <c r="AM106" s="13">
        <v>-613.17154823999999</v>
      </c>
      <c r="AN106" s="13">
        <v>-860.10155078000003</v>
      </c>
      <c r="AO106" s="13">
        <v>2154.3119616600002</v>
      </c>
      <c r="AP106" s="13">
        <v>-10.97564335</v>
      </c>
      <c r="AQ106" s="13">
        <v>-89.243461440000004</v>
      </c>
      <c r="AR106" s="13">
        <v>-669.82661399999995</v>
      </c>
      <c r="AS106" s="13">
        <v>0</v>
      </c>
      <c r="AT106" s="13">
        <v>2570.4029742600001</v>
      </c>
      <c r="AU106" s="13">
        <v>758.18238057999997</v>
      </c>
      <c r="AV106" s="13">
        <v>1488.3427430500001</v>
      </c>
      <c r="AW106" s="13">
        <v>309.34220325000001</v>
      </c>
      <c r="AX106" s="13">
        <v>-30.6038633</v>
      </c>
      <c r="AY106" s="13">
        <v>-249.90826505999999</v>
      </c>
      <c r="AZ106" s="13">
        <v>-228.40675392</v>
      </c>
      <c r="BA106" s="13">
        <v>-1617.588544</v>
      </c>
      <c r="BB106" s="13">
        <v>-119570.94826165801</v>
      </c>
    </row>
    <row r="107" spans="1:54" s="13" customFormat="1">
      <c r="A107" s="11" t="s">
        <v>81</v>
      </c>
      <c r="B107" s="12">
        <v>0</v>
      </c>
      <c r="C107" s="12">
        <v>0</v>
      </c>
      <c r="D107" s="12">
        <v>0</v>
      </c>
      <c r="E107" s="12">
        <v>0</v>
      </c>
      <c r="F107" s="12">
        <v>0</v>
      </c>
      <c r="G107" s="12">
        <v>72.324201400000007</v>
      </c>
      <c r="H107" s="12">
        <v>0</v>
      </c>
      <c r="I107" s="12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13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73.450224230000003</v>
      </c>
      <c r="X107" s="13">
        <v>0</v>
      </c>
      <c r="Y107" s="13">
        <v>0</v>
      </c>
      <c r="Z107" s="13">
        <v>0</v>
      </c>
      <c r="AA107" s="13">
        <v>0</v>
      </c>
      <c r="AB107" s="13">
        <v>-757.09028720000003</v>
      </c>
      <c r="AC107" s="13">
        <v>0</v>
      </c>
      <c r="AD107" s="13">
        <v>0</v>
      </c>
      <c r="AE107" s="13">
        <v>0</v>
      </c>
      <c r="AF107" s="13">
        <v>0</v>
      </c>
      <c r="AG107" s="13">
        <v>0</v>
      </c>
      <c r="AH107" s="13">
        <v>0</v>
      </c>
      <c r="AI107" s="13">
        <v>0</v>
      </c>
      <c r="AJ107" s="13">
        <v>-555.96129533999999</v>
      </c>
      <c r="AK107" s="13">
        <v>0</v>
      </c>
      <c r="AL107" s="13">
        <v>0</v>
      </c>
      <c r="AM107" s="13">
        <v>0</v>
      </c>
      <c r="AN107" s="13">
        <v>0</v>
      </c>
      <c r="AO107" s="13">
        <v>0</v>
      </c>
      <c r="AP107" s="13">
        <v>0</v>
      </c>
      <c r="AQ107" s="13">
        <v>0</v>
      </c>
      <c r="AR107" s="13">
        <v>0</v>
      </c>
      <c r="AS107" s="13">
        <v>0</v>
      </c>
      <c r="AT107" s="13">
        <v>0</v>
      </c>
      <c r="AU107" s="13">
        <v>1869.8014533600001</v>
      </c>
      <c r="AV107" s="13">
        <v>0</v>
      </c>
      <c r="AW107" s="13">
        <v>0</v>
      </c>
      <c r="AX107" s="13">
        <v>0</v>
      </c>
      <c r="AY107" s="13">
        <v>0</v>
      </c>
      <c r="AZ107" s="13">
        <v>0</v>
      </c>
      <c r="BA107" s="13">
        <v>-1614.5523900000001</v>
      </c>
      <c r="BB107" s="13">
        <v>-912.02809354999999</v>
      </c>
    </row>
    <row r="108" spans="1:54" s="7" customFormat="1">
      <c r="A108" s="4" t="s">
        <v>82</v>
      </c>
      <c r="B108" s="6">
        <v>0</v>
      </c>
      <c r="C108" s="6">
        <v>0</v>
      </c>
      <c r="D108" s="6">
        <v>0</v>
      </c>
      <c r="E108" s="6">
        <v>0</v>
      </c>
      <c r="F108" s="6">
        <v>0</v>
      </c>
      <c r="G108" s="6">
        <v>0</v>
      </c>
      <c r="H108" s="6">
        <v>0</v>
      </c>
      <c r="I108" s="6">
        <v>0</v>
      </c>
      <c r="J108" s="7">
        <v>0</v>
      </c>
      <c r="K108" s="7">
        <v>0</v>
      </c>
      <c r="L108" s="7">
        <v>0</v>
      </c>
      <c r="M108" s="7">
        <v>0</v>
      </c>
      <c r="N108" s="7">
        <v>0</v>
      </c>
      <c r="O108" s="7">
        <v>0</v>
      </c>
      <c r="P108" s="7">
        <v>0</v>
      </c>
      <c r="Q108" s="7">
        <v>0</v>
      </c>
      <c r="R108" s="7">
        <v>0</v>
      </c>
      <c r="S108" s="7">
        <v>0</v>
      </c>
      <c r="T108" s="7">
        <v>0</v>
      </c>
      <c r="U108" s="7">
        <v>0</v>
      </c>
      <c r="V108" s="7">
        <v>0</v>
      </c>
      <c r="W108" s="7">
        <v>0</v>
      </c>
      <c r="X108" s="7">
        <v>0</v>
      </c>
      <c r="Y108" s="7">
        <v>0</v>
      </c>
      <c r="Z108" s="7">
        <v>0</v>
      </c>
      <c r="AA108" s="7">
        <v>0</v>
      </c>
      <c r="AB108" s="7">
        <v>0</v>
      </c>
      <c r="AC108" s="7">
        <v>0</v>
      </c>
      <c r="AD108" s="7">
        <v>0</v>
      </c>
      <c r="AE108" s="7">
        <v>0</v>
      </c>
      <c r="AF108" s="7">
        <v>0</v>
      </c>
      <c r="AG108" s="7">
        <v>0</v>
      </c>
      <c r="AH108" s="7">
        <v>0</v>
      </c>
      <c r="AI108" s="7">
        <v>0</v>
      </c>
      <c r="AJ108" s="7">
        <v>0</v>
      </c>
      <c r="AK108" s="7">
        <v>0</v>
      </c>
      <c r="AL108" s="7">
        <v>0</v>
      </c>
      <c r="AM108" s="7">
        <v>0</v>
      </c>
      <c r="AN108" s="7">
        <v>0</v>
      </c>
      <c r="AO108" s="7">
        <v>0</v>
      </c>
      <c r="AP108" s="7">
        <v>0</v>
      </c>
      <c r="AQ108" s="7">
        <v>0</v>
      </c>
      <c r="AR108" s="7">
        <v>0</v>
      </c>
      <c r="AS108" s="7">
        <v>0</v>
      </c>
      <c r="AT108" s="7">
        <v>0</v>
      </c>
      <c r="AU108" s="7">
        <v>0</v>
      </c>
      <c r="AV108" s="7">
        <v>0</v>
      </c>
      <c r="AW108" s="7">
        <v>0</v>
      </c>
      <c r="AX108" s="7">
        <v>0</v>
      </c>
      <c r="AY108" s="7">
        <v>0</v>
      </c>
      <c r="AZ108" s="7">
        <v>0</v>
      </c>
      <c r="BA108" s="7">
        <v>0</v>
      </c>
      <c r="BB108" s="7">
        <v>0</v>
      </c>
    </row>
    <row r="109" spans="1:54" s="13" customFormat="1">
      <c r="A109" s="11" t="s">
        <v>83</v>
      </c>
      <c r="B109" s="12">
        <v>0</v>
      </c>
      <c r="C109" s="12">
        <v>0</v>
      </c>
      <c r="D109" s="12">
        <v>0</v>
      </c>
      <c r="E109" s="12">
        <v>0</v>
      </c>
      <c r="F109" s="12">
        <v>0</v>
      </c>
      <c r="G109" s="12">
        <v>72.324201400000007</v>
      </c>
      <c r="H109" s="12">
        <v>0</v>
      </c>
      <c r="I109" s="12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13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73.450224230000003</v>
      </c>
      <c r="X109" s="13">
        <v>0</v>
      </c>
      <c r="Y109" s="13">
        <v>0</v>
      </c>
      <c r="Z109" s="13">
        <v>0</v>
      </c>
      <c r="AA109" s="13">
        <v>0</v>
      </c>
      <c r="AB109" s="13">
        <v>-757.09028720000003</v>
      </c>
      <c r="AC109" s="13">
        <v>0</v>
      </c>
      <c r="AD109" s="13">
        <v>0</v>
      </c>
      <c r="AE109" s="13">
        <v>0</v>
      </c>
      <c r="AF109" s="13">
        <v>0</v>
      </c>
      <c r="AG109" s="13">
        <v>0</v>
      </c>
      <c r="AH109" s="13">
        <v>0</v>
      </c>
      <c r="AI109" s="13">
        <v>0</v>
      </c>
      <c r="AJ109" s="13">
        <v>-555.96129533999999</v>
      </c>
      <c r="AK109" s="13">
        <v>0</v>
      </c>
      <c r="AL109" s="13">
        <v>0</v>
      </c>
      <c r="AM109" s="13">
        <v>0</v>
      </c>
      <c r="AN109" s="13">
        <v>0</v>
      </c>
      <c r="AO109" s="13">
        <v>0</v>
      </c>
      <c r="AP109" s="13">
        <v>0</v>
      </c>
      <c r="AQ109" s="13">
        <v>0</v>
      </c>
      <c r="AR109" s="13">
        <v>0</v>
      </c>
      <c r="AS109" s="13">
        <v>0</v>
      </c>
      <c r="AT109" s="13">
        <v>0</v>
      </c>
      <c r="AU109" s="13">
        <v>1869.8014533600001</v>
      </c>
      <c r="AV109" s="13">
        <v>0</v>
      </c>
      <c r="AW109" s="13">
        <v>0</v>
      </c>
      <c r="AX109" s="13">
        <v>0</v>
      </c>
      <c r="AY109" s="13">
        <v>0</v>
      </c>
      <c r="AZ109" s="13">
        <v>0</v>
      </c>
      <c r="BA109" s="13">
        <v>-1614.5523900000001</v>
      </c>
      <c r="BB109" s="13">
        <v>-912.02809354999999</v>
      </c>
    </row>
    <row r="110" spans="1:54" s="7" customFormat="1">
      <c r="A110" s="4" t="s">
        <v>84</v>
      </c>
      <c r="B110" s="6">
        <v>0</v>
      </c>
      <c r="C110" s="6">
        <v>0</v>
      </c>
      <c r="D110" s="6">
        <v>0</v>
      </c>
      <c r="E110" s="6">
        <v>0</v>
      </c>
      <c r="F110" s="6">
        <v>0</v>
      </c>
      <c r="G110" s="6">
        <v>71.737148199999993</v>
      </c>
      <c r="H110" s="6">
        <v>0</v>
      </c>
      <c r="I110" s="6">
        <v>0</v>
      </c>
      <c r="J110" s="7">
        <v>0</v>
      </c>
      <c r="K110" s="7">
        <v>0</v>
      </c>
      <c r="L110" s="7">
        <v>0</v>
      </c>
      <c r="M110" s="7">
        <v>0</v>
      </c>
      <c r="N110" s="7">
        <v>0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0</v>
      </c>
      <c r="W110" s="7">
        <v>73.450224230000003</v>
      </c>
      <c r="X110" s="7">
        <v>0</v>
      </c>
      <c r="Y110" s="7">
        <v>0</v>
      </c>
      <c r="Z110" s="7">
        <v>0</v>
      </c>
      <c r="AA110" s="7">
        <v>0</v>
      </c>
      <c r="AB110" s="7">
        <v>0</v>
      </c>
      <c r="AC110" s="7">
        <v>0</v>
      </c>
      <c r="AD110" s="7">
        <v>0</v>
      </c>
      <c r="AE110" s="7">
        <v>0</v>
      </c>
      <c r="AF110" s="7">
        <v>0</v>
      </c>
      <c r="AG110" s="7">
        <v>0</v>
      </c>
      <c r="AH110" s="7">
        <v>0</v>
      </c>
      <c r="AI110" s="7">
        <v>0</v>
      </c>
      <c r="AJ110" s="7">
        <v>1185.7165395</v>
      </c>
      <c r="AK110" s="7">
        <v>0</v>
      </c>
      <c r="AL110" s="7">
        <v>0</v>
      </c>
      <c r="AM110" s="7">
        <v>0</v>
      </c>
      <c r="AN110" s="7">
        <v>0</v>
      </c>
      <c r="AO110" s="7">
        <v>0</v>
      </c>
      <c r="AP110" s="7">
        <v>0</v>
      </c>
      <c r="AQ110" s="7">
        <v>0</v>
      </c>
      <c r="AR110" s="7">
        <v>0</v>
      </c>
      <c r="AS110" s="7">
        <v>0</v>
      </c>
      <c r="AT110" s="7">
        <v>0</v>
      </c>
      <c r="AU110" s="7">
        <v>2029.89041643</v>
      </c>
      <c r="AV110" s="7">
        <v>0</v>
      </c>
      <c r="AW110" s="7">
        <v>0</v>
      </c>
      <c r="AX110" s="7">
        <v>0</v>
      </c>
      <c r="AY110" s="7">
        <v>0</v>
      </c>
      <c r="AZ110" s="7">
        <v>0</v>
      </c>
      <c r="BA110" s="7">
        <v>0</v>
      </c>
      <c r="BB110" s="7">
        <v>3360.7943283599998</v>
      </c>
    </row>
    <row r="111" spans="1:54" s="7" customFormat="1">
      <c r="A111" s="4" t="s">
        <v>85</v>
      </c>
      <c r="B111" s="6">
        <v>0</v>
      </c>
      <c r="C111" s="6">
        <v>0</v>
      </c>
      <c r="D111" s="6">
        <v>0</v>
      </c>
      <c r="E111" s="6">
        <v>0</v>
      </c>
      <c r="F111" s="6">
        <v>0</v>
      </c>
      <c r="G111" s="6">
        <v>-0.58705320000000005</v>
      </c>
      <c r="H111" s="6">
        <v>0</v>
      </c>
      <c r="I111" s="6">
        <v>0</v>
      </c>
      <c r="J111" s="7">
        <v>0</v>
      </c>
      <c r="K111" s="7">
        <v>0</v>
      </c>
      <c r="L111" s="7">
        <v>0</v>
      </c>
      <c r="M111" s="7">
        <v>0</v>
      </c>
      <c r="N111" s="7">
        <v>0</v>
      </c>
      <c r="O111" s="7">
        <v>0</v>
      </c>
      <c r="P111" s="7">
        <v>0</v>
      </c>
      <c r="Q111" s="7">
        <v>0</v>
      </c>
      <c r="R111" s="7">
        <v>0</v>
      </c>
      <c r="S111" s="7">
        <v>0</v>
      </c>
      <c r="T111" s="7">
        <v>0</v>
      </c>
      <c r="U111" s="7">
        <v>0</v>
      </c>
      <c r="V111" s="7">
        <v>0</v>
      </c>
      <c r="W111" s="7">
        <v>0</v>
      </c>
      <c r="X111" s="7">
        <v>0</v>
      </c>
      <c r="Y111" s="7">
        <v>0</v>
      </c>
      <c r="Z111" s="7">
        <v>0</v>
      </c>
      <c r="AA111" s="7">
        <v>0</v>
      </c>
      <c r="AB111" s="7">
        <v>757.09028720000003</v>
      </c>
      <c r="AC111" s="7">
        <v>0</v>
      </c>
      <c r="AD111" s="7">
        <v>0</v>
      </c>
      <c r="AE111" s="7">
        <v>0</v>
      </c>
      <c r="AF111" s="7">
        <v>0</v>
      </c>
      <c r="AG111" s="7">
        <v>0</v>
      </c>
      <c r="AH111" s="7">
        <v>0</v>
      </c>
      <c r="AI111" s="7">
        <v>0</v>
      </c>
      <c r="AJ111" s="7">
        <v>1741.6778348400001</v>
      </c>
      <c r="AK111" s="7">
        <v>0</v>
      </c>
      <c r="AL111" s="7">
        <v>0</v>
      </c>
      <c r="AM111" s="7">
        <v>0</v>
      </c>
      <c r="AN111" s="7">
        <v>0</v>
      </c>
      <c r="AO111" s="7">
        <v>0</v>
      </c>
      <c r="AP111" s="7">
        <v>0</v>
      </c>
      <c r="AQ111" s="7">
        <v>0</v>
      </c>
      <c r="AR111" s="7">
        <v>0</v>
      </c>
      <c r="AS111" s="7">
        <v>0</v>
      </c>
      <c r="AT111" s="7">
        <v>0</v>
      </c>
      <c r="AU111" s="7">
        <v>160.08896307000001</v>
      </c>
      <c r="AV111" s="7">
        <v>0</v>
      </c>
      <c r="AW111" s="7">
        <v>0</v>
      </c>
      <c r="AX111" s="7">
        <v>0</v>
      </c>
      <c r="AY111" s="7">
        <v>0</v>
      </c>
      <c r="AZ111" s="7">
        <v>0</v>
      </c>
      <c r="BA111" s="7">
        <v>1614.5523900000001</v>
      </c>
      <c r="BB111" s="7">
        <v>4272.8224219100002</v>
      </c>
    </row>
    <row r="112" spans="1:54" s="7" customFormat="1">
      <c r="A112" s="4" t="s">
        <v>86</v>
      </c>
      <c r="B112" s="6">
        <v>0</v>
      </c>
      <c r="C112" s="6">
        <v>0</v>
      </c>
      <c r="D112" s="6">
        <v>0</v>
      </c>
      <c r="E112" s="6">
        <v>0</v>
      </c>
      <c r="F112" s="6">
        <v>0</v>
      </c>
      <c r="G112" s="6">
        <v>0</v>
      </c>
      <c r="H112" s="6">
        <v>0</v>
      </c>
      <c r="I112" s="6">
        <v>0</v>
      </c>
      <c r="J112" s="7">
        <v>0</v>
      </c>
      <c r="K112" s="7">
        <v>0</v>
      </c>
      <c r="L112" s="7">
        <v>0</v>
      </c>
      <c r="M112" s="7">
        <v>0</v>
      </c>
      <c r="N112" s="7">
        <v>0</v>
      </c>
      <c r="O112" s="7">
        <v>0</v>
      </c>
      <c r="P112" s="7">
        <v>0</v>
      </c>
      <c r="Q112" s="7">
        <v>0</v>
      </c>
      <c r="R112" s="7">
        <v>0</v>
      </c>
      <c r="S112" s="7">
        <v>0</v>
      </c>
      <c r="T112" s="7">
        <v>0</v>
      </c>
      <c r="U112" s="7">
        <v>0</v>
      </c>
      <c r="V112" s="7">
        <v>0</v>
      </c>
      <c r="W112" s="7">
        <v>0</v>
      </c>
      <c r="X112" s="7">
        <v>0</v>
      </c>
      <c r="Y112" s="7">
        <v>0</v>
      </c>
      <c r="Z112" s="7">
        <v>0</v>
      </c>
      <c r="AA112" s="7">
        <v>0</v>
      </c>
      <c r="AB112" s="7">
        <v>0</v>
      </c>
      <c r="AC112" s="7">
        <v>0</v>
      </c>
      <c r="AD112" s="7">
        <v>0</v>
      </c>
      <c r="AE112" s="7">
        <v>0</v>
      </c>
      <c r="AF112" s="7">
        <v>0</v>
      </c>
      <c r="AG112" s="7">
        <v>0</v>
      </c>
      <c r="AH112" s="7">
        <v>0</v>
      </c>
      <c r="AI112" s="7">
        <v>0</v>
      </c>
      <c r="AJ112" s="7">
        <v>0</v>
      </c>
      <c r="AK112" s="7">
        <v>0</v>
      </c>
      <c r="AL112" s="7">
        <v>0</v>
      </c>
      <c r="AM112" s="7">
        <v>0</v>
      </c>
      <c r="AN112" s="7">
        <v>0</v>
      </c>
      <c r="AO112" s="7">
        <v>0</v>
      </c>
      <c r="AP112" s="7">
        <v>0</v>
      </c>
      <c r="AQ112" s="7">
        <v>0</v>
      </c>
      <c r="AR112" s="7">
        <v>0</v>
      </c>
      <c r="AS112" s="7">
        <v>0</v>
      </c>
      <c r="AT112" s="7">
        <v>0</v>
      </c>
      <c r="AU112" s="7">
        <v>0</v>
      </c>
      <c r="AV112" s="7">
        <v>0</v>
      </c>
      <c r="AW112" s="7">
        <v>0</v>
      </c>
      <c r="AX112" s="7">
        <v>0</v>
      </c>
      <c r="AY112" s="7">
        <v>0</v>
      </c>
      <c r="AZ112" s="7">
        <v>0</v>
      </c>
      <c r="BA112" s="7">
        <v>0</v>
      </c>
      <c r="BB112" s="7">
        <v>0</v>
      </c>
    </row>
    <row r="113" spans="1:54" s="13" customFormat="1">
      <c r="A113" s="11" t="s">
        <v>87</v>
      </c>
      <c r="B113" s="12">
        <v>23.627354029999999</v>
      </c>
      <c r="C113" s="12">
        <v>5.16646216</v>
      </c>
      <c r="D113" s="12">
        <v>-1636.1290018300001</v>
      </c>
      <c r="E113" s="12">
        <v>-34.690629790000003</v>
      </c>
      <c r="F113" s="12">
        <v>-1.3</v>
      </c>
      <c r="G113" s="12">
        <v>24.626321699999998</v>
      </c>
      <c r="H113" s="12">
        <v>-419.93468799999999</v>
      </c>
      <c r="I113" s="12">
        <v>-82.498482600000003</v>
      </c>
      <c r="J113" s="13">
        <v>-24.7891239</v>
      </c>
      <c r="K113" s="13">
        <v>-2386.1028233400002</v>
      </c>
      <c r="L113" s="13">
        <v>-200.08636698999999</v>
      </c>
      <c r="M113" s="13">
        <v>-4889.9324583999996</v>
      </c>
      <c r="N113" s="13">
        <v>-229.36375315000001</v>
      </c>
      <c r="O113" s="13">
        <v>-1247.27786932</v>
      </c>
      <c r="P113" s="13">
        <v>-99717.198169673007</v>
      </c>
      <c r="Q113" s="13">
        <v>-1872.2317002699999</v>
      </c>
      <c r="R113" s="13">
        <v>-6153.3683069799999</v>
      </c>
      <c r="S113" s="13">
        <v>-429.56169260000001</v>
      </c>
      <c r="T113" s="13">
        <v>35.605367299999997</v>
      </c>
      <c r="U113" s="13">
        <v>-91.464639840000004</v>
      </c>
      <c r="V113" s="13">
        <v>-6.8245139100000003</v>
      </c>
      <c r="W113" s="13">
        <v>-946.83568064999997</v>
      </c>
      <c r="X113" s="13">
        <v>-506.77245110000001</v>
      </c>
      <c r="Y113" s="13">
        <v>-54.376358860000003</v>
      </c>
      <c r="Z113" s="13">
        <v>379.09857376999997</v>
      </c>
      <c r="AA113" s="13">
        <v>-743.61218719999999</v>
      </c>
      <c r="AB113" s="13">
        <v>698.03263519999996</v>
      </c>
      <c r="AC113" s="13">
        <v>-285.36176899999998</v>
      </c>
      <c r="AD113" s="13">
        <v>-1963.95362077</v>
      </c>
      <c r="AE113" s="13">
        <v>-1659.2213256499999</v>
      </c>
      <c r="AF113" s="13">
        <v>50.440095999999997</v>
      </c>
      <c r="AG113" s="13">
        <v>4378.2483494999997</v>
      </c>
      <c r="AH113" s="13">
        <v>-143.12125903</v>
      </c>
      <c r="AI113" s="13">
        <v>142.36248397</v>
      </c>
      <c r="AJ113" s="13">
        <v>-0.40839473999999998</v>
      </c>
      <c r="AK113" s="13">
        <v>-3.4753048600000001</v>
      </c>
      <c r="AL113" s="13">
        <v>-20.039878210000001</v>
      </c>
      <c r="AM113" s="13">
        <v>-613.17154823999999</v>
      </c>
      <c r="AN113" s="13">
        <v>-860.10155078000003</v>
      </c>
      <c r="AO113" s="13">
        <v>2154.3119616600002</v>
      </c>
      <c r="AP113" s="13">
        <v>-10.97564335</v>
      </c>
      <c r="AQ113" s="13">
        <v>-89.243461440000004</v>
      </c>
      <c r="AR113" s="13">
        <v>-669.82661399999995</v>
      </c>
      <c r="AS113" s="13">
        <v>0</v>
      </c>
      <c r="AT113" s="13">
        <v>2613.1551514600001</v>
      </c>
      <c r="AU113" s="13">
        <v>-1111.6190727799999</v>
      </c>
      <c r="AV113" s="13">
        <v>1488.3427430500001</v>
      </c>
      <c r="AW113" s="13">
        <v>309.34220325000001</v>
      </c>
      <c r="AX113" s="13">
        <v>-30.6038633</v>
      </c>
      <c r="AY113" s="13">
        <v>-249.90826505999999</v>
      </c>
      <c r="AZ113" s="13">
        <v>-228.40675392</v>
      </c>
      <c r="BA113" s="13">
        <v>-3.0361539999999998</v>
      </c>
      <c r="BB113" s="13">
        <v>-117314.465674483</v>
      </c>
    </row>
    <row r="114" spans="1:54" s="7" customFormat="1">
      <c r="A114" s="4" t="s">
        <v>88</v>
      </c>
      <c r="B114" s="6">
        <v>0</v>
      </c>
      <c r="C114" s="6">
        <v>0</v>
      </c>
      <c r="D114" s="6">
        <v>0</v>
      </c>
      <c r="E114" s="6">
        <v>0</v>
      </c>
      <c r="F114" s="6">
        <v>0</v>
      </c>
      <c r="G114" s="6">
        <v>0</v>
      </c>
      <c r="H114" s="6">
        <v>0</v>
      </c>
      <c r="I114" s="6">
        <v>0</v>
      </c>
      <c r="J114" s="7">
        <v>0</v>
      </c>
      <c r="K114" s="7">
        <v>0</v>
      </c>
      <c r="L114" s="7">
        <v>0</v>
      </c>
      <c r="M114" s="7">
        <v>0</v>
      </c>
      <c r="N114" s="7">
        <v>0</v>
      </c>
      <c r="O114" s="7">
        <v>0</v>
      </c>
      <c r="P114" s="7">
        <v>0</v>
      </c>
      <c r="Q114" s="7">
        <v>0</v>
      </c>
      <c r="R114" s="7">
        <v>0</v>
      </c>
      <c r="S114" s="7">
        <v>0</v>
      </c>
      <c r="T114" s="7">
        <v>0</v>
      </c>
      <c r="U114" s="7">
        <v>0</v>
      </c>
      <c r="V114" s="7">
        <v>0</v>
      </c>
      <c r="W114" s="7">
        <v>0</v>
      </c>
      <c r="X114" s="7">
        <v>0</v>
      </c>
      <c r="Y114" s="7">
        <v>0</v>
      </c>
      <c r="Z114" s="7">
        <v>0</v>
      </c>
      <c r="AA114" s="7">
        <v>0</v>
      </c>
      <c r="AB114" s="7">
        <v>0</v>
      </c>
      <c r="AC114" s="7">
        <v>0</v>
      </c>
      <c r="AD114" s="7">
        <v>0</v>
      </c>
      <c r="AE114" s="7">
        <v>0</v>
      </c>
      <c r="AF114" s="7">
        <v>0</v>
      </c>
      <c r="AG114" s="7">
        <v>0</v>
      </c>
      <c r="AH114" s="7">
        <v>0</v>
      </c>
      <c r="AI114" s="7">
        <v>0</v>
      </c>
      <c r="AJ114" s="7">
        <v>0</v>
      </c>
      <c r="AK114" s="7">
        <v>0</v>
      </c>
      <c r="AL114" s="7">
        <v>0</v>
      </c>
      <c r="AM114" s="7">
        <v>0</v>
      </c>
      <c r="AN114" s="7">
        <v>0</v>
      </c>
      <c r="AO114" s="7">
        <v>0</v>
      </c>
      <c r="AP114" s="7">
        <v>0</v>
      </c>
      <c r="AQ114" s="7">
        <v>0</v>
      </c>
      <c r="AR114" s="7">
        <v>0</v>
      </c>
      <c r="AS114" s="7">
        <v>0</v>
      </c>
      <c r="AT114" s="7">
        <v>0</v>
      </c>
      <c r="AU114" s="7">
        <v>0</v>
      </c>
      <c r="AV114" s="7">
        <v>0</v>
      </c>
      <c r="AW114" s="7">
        <v>0</v>
      </c>
      <c r="AX114" s="7">
        <v>0</v>
      </c>
      <c r="AY114" s="7">
        <v>0</v>
      </c>
      <c r="AZ114" s="7">
        <v>0</v>
      </c>
      <c r="BA114" s="7">
        <v>0</v>
      </c>
      <c r="BB114" s="7">
        <v>0</v>
      </c>
    </row>
    <row r="115" spans="1:54" s="7" customFormat="1">
      <c r="A115" s="4" t="s">
        <v>89</v>
      </c>
      <c r="B115" s="6">
        <v>0</v>
      </c>
      <c r="C115" s="6">
        <v>0</v>
      </c>
      <c r="D115" s="6">
        <v>0</v>
      </c>
      <c r="E115" s="6">
        <v>0</v>
      </c>
      <c r="F115" s="6">
        <v>0</v>
      </c>
      <c r="G115" s="6">
        <v>0</v>
      </c>
      <c r="H115" s="6">
        <v>0</v>
      </c>
      <c r="I115" s="6">
        <v>0</v>
      </c>
      <c r="J115" s="7">
        <v>0</v>
      </c>
      <c r="K115" s="7">
        <v>0</v>
      </c>
      <c r="L115" s="7">
        <v>0</v>
      </c>
      <c r="M115" s="7">
        <v>0</v>
      </c>
      <c r="N115" s="7">
        <v>0</v>
      </c>
      <c r="O115" s="7">
        <v>0</v>
      </c>
      <c r="P115" s="7">
        <v>0</v>
      </c>
      <c r="Q115" s="7">
        <v>0</v>
      </c>
      <c r="R115" s="7">
        <v>0</v>
      </c>
      <c r="S115" s="7">
        <v>0</v>
      </c>
      <c r="T115" s="7">
        <v>0</v>
      </c>
      <c r="U115" s="7">
        <v>0</v>
      </c>
      <c r="V115" s="7">
        <v>0</v>
      </c>
      <c r="W115" s="7">
        <v>0</v>
      </c>
      <c r="X115" s="7">
        <v>0</v>
      </c>
      <c r="Y115" s="7">
        <v>0</v>
      </c>
      <c r="Z115" s="7">
        <v>0</v>
      </c>
      <c r="AA115" s="7">
        <v>0</v>
      </c>
      <c r="AB115" s="7">
        <v>0</v>
      </c>
      <c r="AC115" s="7">
        <v>0</v>
      </c>
      <c r="AD115" s="7">
        <v>0</v>
      </c>
      <c r="AE115" s="7">
        <v>0</v>
      </c>
      <c r="AF115" s="7">
        <v>0</v>
      </c>
      <c r="AG115" s="7">
        <v>0</v>
      </c>
      <c r="AH115" s="7">
        <v>0</v>
      </c>
      <c r="AI115" s="7">
        <v>0</v>
      </c>
      <c r="AJ115" s="7">
        <v>0</v>
      </c>
      <c r="AK115" s="7">
        <v>0</v>
      </c>
      <c r="AL115" s="7">
        <v>0</v>
      </c>
      <c r="AM115" s="7">
        <v>0</v>
      </c>
      <c r="AN115" s="7">
        <v>0</v>
      </c>
      <c r="AO115" s="7">
        <v>0</v>
      </c>
      <c r="AP115" s="7">
        <v>0</v>
      </c>
      <c r="AQ115" s="7">
        <v>0</v>
      </c>
      <c r="AR115" s="7">
        <v>0</v>
      </c>
      <c r="AS115" s="7">
        <v>0</v>
      </c>
      <c r="AT115" s="7">
        <v>0</v>
      </c>
      <c r="AU115" s="7">
        <v>0</v>
      </c>
      <c r="AV115" s="7">
        <v>0</v>
      </c>
      <c r="AW115" s="7">
        <v>0</v>
      </c>
      <c r="AX115" s="7">
        <v>0</v>
      </c>
      <c r="AY115" s="7">
        <v>0</v>
      </c>
      <c r="AZ115" s="7">
        <v>0</v>
      </c>
      <c r="BA115" s="7">
        <v>0</v>
      </c>
      <c r="BB115" s="7">
        <v>0</v>
      </c>
    </row>
    <row r="116" spans="1:54" s="13" customFormat="1">
      <c r="A116" s="11" t="s">
        <v>90</v>
      </c>
      <c r="B116" s="12">
        <v>23.627354029999999</v>
      </c>
      <c r="C116" s="12">
        <v>5.16646216</v>
      </c>
      <c r="D116" s="12">
        <v>-1636.1290018300001</v>
      </c>
      <c r="E116" s="12">
        <v>-34.690629790000003</v>
      </c>
      <c r="F116" s="12">
        <v>-1.3</v>
      </c>
      <c r="G116" s="12">
        <v>24.626321699999998</v>
      </c>
      <c r="H116" s="12">
        <v>-419.93468799999999</v>
      </c>
      <c r="I116" s="12">
        <v>-82.498482600000003</v>
      </c>
      <c r="J116" s="13">
        <v>-24.7891239</v>
      </c>
      <c r="K116" s="13">
        <v>-2386.1028233400002</v>
      </c>
      <c r="L116" s="13">
        <v>-200.08636698999999</v>
      </c>
      <c r="M116" s="13">
        <v>-4889.9324583999996</v>
      </c>
      <c r="N116" s="13">
        <v>-229.36375315000001</v>
      </c>
      <c r="O116" s="13">
        <v>-1247.27786932</v>
      </c>
      <c r="P116" s="13">
        <v>-99717.198169673007</v>
      </c>
      <c r="Q116" s="13">
        <v>-1872.2317002699999</v>
      </c>
      <c r="R116" s="13">
        <v>-6153.3683069799999</v>
      </c>
      <c r="S116" s="13">
        <v>-429.56169260000001</v>
      </c>
      <c r="T116" s="13">
        <v>35.605367299999997</v>
      </c>
      <c r="U116" s="13">
        <v>-91.464639840000004</v>
      </c>
      <c r="V116" s="13">
        <v>-6.8245139100000003</v>
      </c>
      <c r="W116" s="13">
        <v>-946.83568064999997</v>
      </c>
      <c r="X116" s="13">
        <v>-506.77245110000001</v>
      </c>
      <c r="Y116" s="13">
        <v>-54.376358860000003</v>
      </c>
      <c r="Z116" s="13">
        <v>379.09857376999997</v>
      </c>
      <c r="AA116" s="13">
        <v>-743.61218719999999</v>
      </c>
      <c r="AB116" s="13">
        <v>698.03263519999996</v>
      </c>
      <c r="AC116" s="13">
        <v>-285.36176899999998</v>
      </c>
      <c r="AD116" s="13">
        <v>-1963.95362077</v>
      </c>
      <c r="AE116" s="13">
        <v>-1659.2213256499999</v>
      </c>
      <c r="AF116" s="13">
        <v>50.440095999999997</v>
      </c>
      <c r="AG116" s="13">
        <v>4378.2483494999997</v>
      </c>
      <c r="AH116" s="13">
        <v>-143.12125903</v>
      </c>
      <c r="AI116" s="13">
        <v>142.36248397</v>
      </c>
      <c r="AJ116" s="13">
        <v>-0.40839473999999998</v>
      </c>
      <c r="AK116" s="13">
        <v>-3.4753048600000001</v>
      </c>
      <c r="AL116" s="13">
        <v>-20.039878210000001</v>
      </c>
      <c r="AM116" s="13">
        <v>-613.17154823999999</v>
      </c>
      <c r="AN116" s="13">
        <v>-860.10155078000003</v>
      </c>
      <c r="AO116" s="13">
        <v>2154.3119616600002</v>
      </c>
      <c r="AP116" s="13">
        <v>-10.97564335</v>
      </c>
      <c r="AQ116" s="13">
        <v>-89.243461440000004</v>
      </c>
      <c r="AR116" s="13">
        <v>-669.82661399999995</v>
      </c>
      <c r="AS116" s="13">
        <v>0</v>
      </c>
      <c r="AT116" s="13">
        <v>2613.1551514600001</v>
      </c>
      <c r="AU116" s="13">
        <v>-1111.6190727799999</v>
      </c>
      <c r="AV116" s="13">
        <v>1488.3427430500001</v>
      </c>
      <c r="AW116" s="13">
        <v>309.34220325000001</v>
      </c>
      <c r="AX116" s="13">
        <v>-30.6038633</v>
      </c>
      <c r="AY116" s="13">
        <v>-249.90826505999999</v>
      </c>
      <c r="AZ116" s="13">
        <v>-228.40675392</v>
      </c>
      <c r="BA116" s="13">
        <v>-3.0361539999999998</v>
      </c>
      <c r="BB116" s="13">
        <v>-117314.465674483</v>
      </c>
    </row>
    <row r="117" spans="1:54" s="13" customFormat="1">
      <c r="A117" s="11" t="s">
        <v>91</v>
      </c>
      <c r="B117" s="12">
        <v>0</v>
      </c>
      <c r="C117" s="12">
        <v>0</v>
      </c>
      <c r="D117" s="12">
        <v>0</v>
      </c>
      <c r="E117" s="12">
        <v>0</v>
      </c>
      <c r="F117" s="12">
        <v>0</v>
      </c>
      <c r="G117" s="12">
        <v>0</v>
      </c>
      <c r="H117" s="12">
        <v>0</v>
      </c>
      <c r="I117" s="12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13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13">
        <v>0</v>
      </c>
      <c r="AD117" s="13">
        <v>0</v>
      </c>
      <c r="AE117" s="13">
        <v>0</v>
      </c>
      <c r="AF117" s="13">
        <v>0</v>
      </c>
      <c r="AG117" s="13">
        <v>0</v>
      </c>
      <c r="AH117" s="13">
        <v>0</v>
      </c>
      <c r="AI117" s="13">
        <v>0</v>
      </c>
      <c r="AJ117" s="13">
        <v>0</v>
      </c>
      <c r="AK117" s="13">
        <v>0</v>
      </c>
      <c r="AL117" s="13">
        <v>0</v>
      </c>
      <c r="AM117" s="13">
        <v>0</v>
      </c>
      <c r="AN117" s="13">
        <v>0</v>
      </c>
      <c r="AO117" s="13">
        <v>0</v>
      </c>
      <c r="AP117" s="13">
        <v>0</v>
      </c>
      <c r="AQ117" s="13">
        <v>0</v>
      </c>
      <c r="AR117" s="13">
        <v>0</v>
      </c>
      <c r="AS117" s="13">
        <v>0</v>
      </c>
      <c r="AT117" s="13">
        <v>0</v>
      </c>
      <c r="AU117" s="13">
        <v>0</v>
      </c>
      <c r="AV117" s="13">
        <v>0</v>
      </c>
      <c r="AW117" s="13">
        <v>0</v>
      </c>
      <c r="AX117" s="13">
        <v>0</v>
      </c>
      <c r="AY117" s="13">
        <v>0</v>
      </c>
      <c r="AZ117" s="13">
        <v>0</v>
      </c>
      <c r="BA117" s="13">
        <v>0</v>
      </c>
      <c r="BB117" s="13">
        <v>0</v>
      </c>
    </row>
    <row r="118" spans="1:54" s="7" customFormat="1">
      <c r="A118" s="4" t="s">
        <v>92</v>
      </c>
      <c r="B118" s="6">
        <v>0</v>
      </c>
      <c r="C118" s="6">
        <v>0</v>
      </c>
      <c r="D118" s="6">
        <v>0</v>
      </c>
      <c r="E118" s="6">
        <v>0</v>
      </c>
      <c r="F118" s="6">
        <v>0</v>
      </c>
      <c r="G118" s="6">
        <v>0</v>
      </c>
      <c r="H118" s="6">
        <v>0</v>
      </c>
      <c r="I118" s="6">
        <v>0</v>
      </c>
      <c r="J118" s="7">
        <v>0</v>
      </c>
      <c r="K118" s="7">
        <v>0</v>
      </c>
      <c r="L118" s="7">
        <v>0</v>
      </c>
      <c r="M118" s="7">
        <v>0</v>
      </c>
      <c r="N118" s="7">
        <v>0</v>
      </c>
      <c r="O118" s="7">
        <v>0</v>
      </c>
      <c r="P118" s="7">
        <v>0</v>
      </c>
      <c r="Q118" s="7">
        <v>0</v>
      </c>
      <c r="R118" s="7">
        <v>0</v>
      </c>
      <c r="S118" s="7">
        <v>0</v>
      </c>
      <c r="T118" s="7">
        <v>0</v>
      </c>
      <c r="U118" s="7">
        <v>0</v>
      </c>
      <c r="V118" s="7">
        <v>0</v>
      </c>
      <c r="W118" s="7">
        <v>0</v>
      </c>
      <c r="X118" s="7">
        <v>0</v>
      </c>
      <c r="Y118" s="7">
        <v>0</v>
      </c>
      <c r="Z118" s="7">
        <v>0</v>
      </c>
      <c r="AA118" s="7">
        <v>0</v>
      </c>
      <c r="AB118" s="7">
        <v>0</v>
      </c>
      <c r="AC118" s="7">
        <v>0</v>
      </c>
      <c r="AD118" s="7">
        <v>0</v>
      </c>
      <c r="AE118" s="7">
        <v>0</v>
      </c>
      <c r="AF118" s="7">
        <v>0</v>
      </c>
      <c r="AG118" s="7">
        <v>0</v>
      </c>
      <c r="AH118" s="7">
        <v>0</v>
      </c>
      <c r="AI118" s="7">
        <v>0</v>
      </c>
      <c r="AJ118" s="7">
        <v>0</v>
      </c>
      <c r="AK118" s="7">
        <v>0</v>
      </c>
      <c r="AL118" s="7">
        <v>0</v>
      </c>
      <c r="AM118" s="7">
        <v>0</v>
      </c>
      <c r="AN118" s="7">
        <v>0</v>
      </c>
      <c r="AO118" s="7">
        <v>0</v>
      </c>
      <c r="AP118" s="7">
        <v>0</v>
      </c>
      <c r="AQ118" s="7">
        <v>0</v>
      </c>
      <c r="AR118" s="7">
        <v>0</v>
      </c>
      <c r="AS118" s="7">
        <v>0</v>
      </c>
      <c r="AT118" s="7">
        <v>0</v>
      </c>
      <c r="AU118" s="7">
        <v>0</v>
      </c>
      <c r="AV118" s="7">
        <v>0</v>
      </c>
      <c r="AW118" s="7">
        <v>0</v>
      </c>
      <c r="AX118" s="7">
        <v>0</v>
      </c>
      <c r="AY118" s="7">
        <v>0</v>
      </c>
      <c r="AZ118" s="7">
        <v>0</v>
      </c>
      <c r="BA118" s="7">
        <v>0</v>
      </c>
      <c r="BB118" s="7">
        <v>0</v>
      </c>
    </row>
    <row r="119" spans="1:54" s="7" customFormat="1">
      <c r="A119" s="4" t="s">
        <v>93</v>
      </c>
      <c r="B119" s="6">
        <v>0</v>
      </c>
      <c r="C119" s="6">
        <v>0</v>
      </c>
      <c r="D119" s="6">
        <v>0</v>
      </c>
      <c r="E119" s="6">
        <v>0</v>
      </c>
      <c r="F119" s="6">
        <v>0</v>
      </c>
      <c r="G119" s="6">
        <v>0</v>
      </c>
      <c r="H119" s="6">
        <v>0</v>
      </c>
      <c r="I119" s="6">
        <v>0</v>
      </c>
      <c r="J119" s="7">
        <v>0</v>
      </c>
      <c r="K119" s="7">
        <v>0</v>
      </c>
      <c r="L119" s="7">
        <v>0</v>
      </c>
      <c r="M119" s="7">
        <v>0</v>
      </c>
      <c r="N119" s="7">
        <v>0</v>
      </c>
      <c r="O119" s="7">
        <v>0</v>
      </c>
      <c r="P119" s="7">
        <v>0</v>
      </c>
      <c r="Q119" s="7">
        <v>0</v>
      </c>
      <c r="R119" s="7">
        <v>0</v>
      </c>
      <c r="S119" s="7">
        <v>0</v>
      </c>
      <c r="T119" s="7">
        <v>0</v>
      </c>
      <c r="U119" s="7">
        <v>0</v>
      </c>
      <c r="V119" s="7">
        <v>0</v>
      </c>
      <c r="W119" s="7">
        <v>0</v>
      </c>
      <c r="X119" s="7">
        <v>0</v>
      </c>
      <c r="Y119" s="7">
        <v>0</v>
      </c>
      <c r="Z119" s="7">
        <v>0</v>
      </c>
      <c r="AA119" s="7">
        <v>0</v>
      </c>
      <c r="AB119" s="7">
        <v>0</v>
      </c>
      <c r="AC119" s="7">
        <v>0</v>
      </c>
      <c r="AD119" s="7">
        <v>0</v>
      </c>
      <c r="AE119" s="7">
        <v>0</v>
      </c>
      <c r="AF119" s="7">
        <v>0</v>
      </c>
      <c r="AG119" s="7">
        <v>0</v>
      </c>
      <c r="AH119" s="7">
        <v>0</v>
      </c>
      <c r="AI119" s="7">
        <v>0</v>
      </c>
      <c r="AJ119" s="7">
        <v>0</v>
      </c>
      <c r="AK119" s="7">
        <v>0</v>
      </c>
      <c r="AL119" s="7">
        <v>0</v>
      </c>
      <c r="AM119" s="7">
        <v>0</v>
      </c>
      <c r="AN119" s="7">
        <v>0</v>
      </c>
      <c r="AO119" s="7">
        <v>0</v>
      </c>
      <c r="AP119" s="7">
        <v>0</v>
      </c>
      <c r="AQ119" s="7">
        <v>0</v>
      </c>
      <c r="AR119" s="7">
        <v>0</v>
      </c>
      <c r="AS119" s="7">
        <v>0</v>
      </c>
      <c r="AT119" s="7">
        <v>0</v>
      </c>
      <c r="AU119" s="7">
        <v>0</v>
      </c>
      <c r="AV119" s="7">
        <v>0</v>
      </c>
      <c r="AW119" s="7">
        <v>0</v>
      </c>
      <c r="AX119" s="7">
        <v>0</v>
      </c>
      <c r="AY119" s="7">
        <v>0</v>
      </c>
      <c r="AZ119" s="7">
        <v>0</v>
      </c>
      <c r="BA119" s="7">
        <v>0</v>
      </c>
      <c r="BB119" s="7">
        <v>0</v>
      </c>
    </row>
    <row r="120" spans="1:54" s="13" customFormat="1">
      <c r="A120" s="11" t="s">
        <v>94</v>
      </c>
      <c r="B120" s="12">
        <v>23.627354029999999</v>
      </c>
      <c r="C120" s="12">
        <v>5.16646216</v>
      </c>
      <c r="D120" s="12">
        <v>-1636.1290018300001</v>
      </c>
      <c r="E120" s="12">
        <v>-34.690629790000003</v>
      </c>
      <c r="F120" s="12">
        <v>-1.3</v>
      </c>
      <c r="G120" s="12">
        <v>24.626321699999998</v>
      </c>
      <c r="H120" s="12">
        <v>-419.93468799999999</v>
      </c>
      <c r="I120" s="12">
        <v>-82.498482600000003</v>
      </c>
      <c r="J120" s="13">
        <v>-24.7891239</v>
      </c>
      <c r="K120" s="13">
        <v>-2386.1028233400002</v>
      </c>
      <c r="L120" s="13">
        <v>-200.08636698999999</v>
      </c>
      <c r="M120" s="13">
        <v>-4889.9324583999996</v>
      </c>
      <c r="N120" s="13">
        <v>-229.36375315000001</v>
      </c>
      <c r="O120" s="13">
        <v>-1247.27786932</v>
      </c>
      <c r="P120" s="13">
        <v>-99717.198169673007</v>
      </c>
      <c r="Q120" s="13">
        <v>-1872.2317002699999</v>
      </c>
      <c r="R120" s="13">
        <v>-6153.3683069799999</v>
      </c>
      <c r="S120" s="13">
        <v>-429.56169260000001</v>
      </c>
      <c r="T120" s="13">
        <v>35.605367299999997</v>
      </c>
      <c r="U120" s="13">
        <v>-91.464639840000004</v>
      </c>
      <c r="V120" s="13">
        <v>-6.8245139100000003</v>
      </c>
      <c r="W120" s="13">
        <v>-946.83568064999997</v>
      </c>
      <c r="X120" s="13">
        <v>-506.77245110000001</v>
      </c>
      <c r="Y120" s="13">
        <v>-54.376358860000003</v>
      </c>
      <c r="Z120" s="13">
        <v>379.09857376999997</v>
      </c>
      <c r="AA120" s="13">
        <v>-743.61218719999999</v>
      </c>
      <c r="AB120" s="13">
        <v>698.03263519999996</v>
      </c>
      <c r="AC120" s="13">
        <v>-285.36176899999998</v>
      </c>
      <c r="AD120" s="13">
        <v>-1963.95362077</v>
      </c>
      <c r="AE120" s="13">
        <v>-1659.2213256499999</v>
      </c>
      <c r="AF120" s="13">
        <v>50.440095999999997</v>
      </c>
      <c r="AG120" s="13">
        <v>4378.2483494999997</v>
      </c>
      <c r="AH120" s="13">
        <v>-143.12125903</v>
      </c>
      <c r="AI120" s="13">
        <v>142.36248397</v>
      </c>
      <c r="AJ120" s="13">
        <v>-0.40839473999999998</v>
      </c>
      <c r="AK120" s="13">
        <v>-3.4753048600000001</v>
      </c>
      <c r="AL120" s="13">
        <v>-20.039878210000001</v>
      </c>
      <c r="AM120" s="13">
        <v>-613.17154823999999</v>
      </c>
      <c r="AN120" s="13">
        <v>-860.10155078000003</v>
      </c>
      <c r="AO120" s="13">
        <v>2154.3119616600002</v>
      </c>
      <c r="AP120" s="13">
        <v>-10.97564335</v>
      </c>
      <c r="AQ120" s="13">
        <v>-89.243461440000004</v>
      </c>
      <c r="AR120" s="13">
        <v>-669.82661399999995</v>
      </c>
      <c r="AS120" s="13">
        <v>0</v>
      </c>
      <c r="AT120" s="13">
        <v>2613.1551514600001</v>
      </c>
      <c r="AU120" s="13">
        <v>-1111.6190727799999</v>
      </c>
      <c r="AV120" s="13">
        <v>1488.3427430500001</v>
      </c>
      <c r="AW120" s="13">
        <v>309.34220325000001</v>
      </c>
      <c r="AX120" s="13">
        <v>-30.6038633</v>
      </c>
      <c r="AY120" s="13">
        <v>-249.90826505999999</v>
      </c>
      <c r="AZ120" s="13">
        <v>-228.40675392</v>
      </c>
      <c r="BA120" s="13">
        <v>-3.0361539999999998</v>
      </c>
      <c r="BB120" s="13">
        <v>-117314.465674483</v>
      </c>
    </row>
    <row r="121" spans="1:54" s="7" customFormat="1">
      <c r="A121" s="4" t="s">
        <v>92</v>
      </c>
      <c r="B121" s="6">
        <v>44.208770600000001</v>
      </c>
      <c r="C121" s="6">
        <v>7.9754066999999997</v>
      </c>
      <c r="D121" s="6">
        <v>1593.6663355999999</v>
      </c>
      <c r="E121" s="6">
        <v>30.814586599999998</v>
      </c>
      <c r="F121" s="6">
        <v>8.8297653599999997</v>
      </c>
      <c r="G121" s="6">
        <v>24.0601688</v>
      </c>
      <c r="H121" s="6">
        <v>144.43836619999999</v>
      </c>
      <c r="I121" s="6">
        <v>121.4613598</v>
      </c>
      <c r="J121" s="7">
        <v>200.6014667</v>
      </c>
      <c r="K121" s="7">
        <v>1224.7528073999999</v>
      </c>
      <c r="L121" s="7">
        <v>1692.3675381099999</v>
      </c>
      <c r="M121" s="7">
        <v>2321.1769961</v>
      </c>
      <c r="N121" s="7">
        <v>164.53585075000001</v>
      </c>
      <c r="O121" s="7">
        <v>95.840739200000002</v>
      </c>
      <c r="P121" s="7">
        <v>8403.7734150270007</v>
      </c>
      <c r="Q121" s="7">
        <v>1716.9826431199999</v>
      </c>
      <c r="R121" s="7">
        <v>14330.10638223</v>
      </c>
      <c r="S121" s="7">
        <v>1355.6079806</v>
      </c>
      <c r="T121" s="7">
        <v>91.6895983</v>
      </c>
      <c r="U121" s="7">
        <v>6941.9373355999996</v>
      </c>
      <c r="V121" s="7">
        <v>182.45907302000001</v>
      </c>
      <c r="W121" s="7">
        <v>449.84154287000001</v>
      </c>
      <c r="X121" s="7">
        <v>2950.5233689000002</v>
      </c>
      <c r="Y121" s="7">
        <v>718.89791477999995</v>
      </c>
      <c r="Z121" s="7">
        <v>2406.1029098700001</v>
      </c>
      <c r="AA121" s="7">
        <v>1218.7263392</v>
      </c>
      <c r="AB121" s="7">
        <v>698.03263519999996</v>
      </c>
      <c r="AC121" s="7">
        <v>2379.4506670000001</v>
      </c>
      <c r="AD121" s="7">
        <v>5216.9789226599996</v>
      </c>
      <c r="AE121" s="7">
        <v>0</v>
      </c>
      <c r="AF121" s="7">
        <v>1519.964712</v>
      </c>
      <c r="AG121" s="7">
        <v>22385.379850500001</v>
      </c>
      <c r="AH121" s="7">
        <v>56.938986229999998</v>
      </c>
      <c r="AI121" s="7">
        <v>1752.2754713899999</v>
      </c>
      <c r="AJ121" s="7">
        <v>17.79017429</v>
      </c>
      <c r="AK121" s="7">
        <v>17.944707690000001</v>
      </c>
      <c r="AL121" s="7">
        <v>201.47181660999999</v>
      </c>
      <c r="AM121" s="7">
        <v>495.79908074999997</v>
      </c>
      <c r="AN121" s="7">
        <v>10.468410280000001</v>
      </c>
      <c r="AO121" s="7">
        <v>5330.4802231000003</v>
      </c>
      <c r="AP121" s="7">
        <v>53.281406179999998</v>
      </c>
      <c r="AQ121" s="7">
        <v>89.233663960000001</v>
      </c>
      <c r="AR121" s="7">
        <v>754.33896200000004</v>
      </c>
      <c r="AS121" s="7">
        <v>0</v>
      </c>
      <c r="AT121" s="7">
        <v>12556.986658649999</v>
      </c>
      <c r="AU121" s="7">
        <v>173.33386265999999</v>
      </c>
      <c r="AV121" s="7">
        <v>6822.6895366700001</v>
      </c>
      <c r="AW121" s="7">
        <v>587.23442909000005</v>
      </c>
      <c r="AX121" s="7">
        <v>506.66110139</v>
      </c>
      <c r="AY121" s="7">
        <v>1700.2879104799999</v>
      </c>
      <c r="AZ121" s="7">
        <v>543.30482545999996</v>
      </c>
      <c r="BA121" s="7">
        <v>0</v>
      </c>
      <c r="BB121" s="7">
        <v>112311.70667567699</v>
      </c>
    </row>
    <row r="122" spans="1:54" s="7" customFormat="1">
      <c r="A122" s="4" t="s">
        <v>93</v>
      </c>
      <c r="B122" s="6">
        <v>20.581416569999998</v>
      </c>
      <c r="C122" s="6">
        <v>2.8089445400000002</v>
      </c>
      <c r="D122" s="6">
        <v>3229.79533743</v>
      </c>
      <c r="E122" s="6">
        <v>65.505216390000001</v>
      </c>
      <c r="F122" s="6">
        <v>10.12976536</v>
      </c>
      <c r="G122" s="6">
        <v>-0.56615289999999996</v>
      </c>
      <c r="H122" s="6">
        <v>564.37305419999996</v>
      </c>
      <c r="I122" s="6">
        <v>203.95984240000001</v>
      </c>
      <c r="J122" s="7">
        <v>225.3905906</v>
      </c>
      <c r="K122" s="7">
        <v>3610.8556307399999</v>
      </c>
      <c r="L122" s="7">
        <v>1892.4539050999999</v>
      </c>
      <c r="M122" s="7">
        <v>7211.1094544999996</v>
      </c>
      <c r="N122" s="7">
        <v>393.89960389999999</v>
      </c>
      <c r="O122" s="7">
        <v>1343.11860852</v>
      </c>
      <c r="P122" s="7">
        <v>108120.9715847</v>
      </c>
      <c r="Q122" s="7">
        <v>3589.2143433900001</v>
      </c>
      <c r="R122" s="7">
        <v>20483.474689210001</v>
      </c>
      <c r="S122" s="7">
        <v>1785.1696732</v>
      </c>
      <c r="T122" s="7">
        <v>56.084231000000003</v>
      </c>
      <c r="U122" s="7">
        <v>7033.4019754399997</v>
      </c>
      <c r="V122" s="7">
        <v>189.28358693000001</v>
      </c>
      <c r="W122" s="7">
        <v>1396.6772235200001</v>
      </c>
      <c r="X122" s="7">
        <v>3457.2958199999998</v>
      </c>
      <c r="Y122" s="7">
        <v>773.27427364000005</v>
      </c>
      <c r="Z122" s="7">
        <v>2027.0043361</v>
      </c>
      <c r="AA122" s="7">
        <v>1962.3385264000001</v>
      </c>
      <c r="AB122" s="7">
        <v>0</v>
      </c>
      <c r="AC122" s="7">
        <v>2664.8124360000002</v>
      </c>
      <c r="AD122" s="7">
        <v>7180.9325434299999</v>
      </c>
      <c r="AE122" s="7">
        <v>1659.2213256499999</v>
      </c>
      <c r="AF122" s="7">
        <v>1469.5246159999999</v>
      </c>
      <c r="AG122" s="7">
        <v>18007.131501</v>
      </c>
      <c r="AH122" s="7">
        <v>200.06024525999999</v>
      </c>
      <c r="AI122" s="7">
        <v>1609.91298742</v>
      </c>
      <c r="AJ122" s="7">
        <v>18.198569030000002</v>
      </c>
      <c r="AK122" s="7">
        <v>21.420012549999999</v>
      </c>
      <c r="AL122" s="7">
        <v>221.51169482</v>
      </c>
      <c r="AM122" s="7">
        <v>1108.97062899</v>
      </c>
      <c r="AN122" s="7">
        <v>870.56996105999997</v>
      </c>
      <c r="AO122" s="7">
        <v>3176.1682614400002</v>
      </c>
      <c r="AP122" s="7">
        <v>64.257049530000003</v>
      </c>
      <c r="AQ122" s="7">
        <v>178.47712540000001</v>
      </c>
      <c r="AR122" s="7">
        <v>1424.1655760000001</v>
      </c>
      <c r="AS122" s="7">
        <v>0</v>
      </c>
      <c r="AT122" s="7">
        <v>9943.8315071899997</v>
      </c>
      <c r="AU122" s="7">
        <v>1284.9529354399999</v>
      </c>
      <c r="AV122" s="7">
        <v>5334.3467936200004</v>
      </c>
      <c r="AW122" s="7">
        <v>277.89222583999998</v>
      </c>
      <c r="AX122" s="7">
        <v>537.26496469000006</v>
      </c>
      <c r="AY122" s="7">
        <v>1950.19617554</v>
      </c>
      <c r="AZ122" s="7">
        <v>771.71157937999999</v>
      </c>
      <c r="BA122" s="7">
        <v>3.0361539999999998</v>
      </c>
      <c r="BB122" s="7">
        <v>229626.17235015999</v>
      </c>
    </row>
    <row r="123" spans="1:54" s="7" customFormat="1">
      <c r="A123" s="4" t="s">
        <v>95</v>
      </c>
      <c r="B123" s="6">
        <v>0</v>
      </c>
      <c r="C123" s="6">
        <v>0</v>
      </c>
      <c r="D123" s="6">
        <v>0</v>
      </c>
      <c r="E123" s="6">
        <v>0</v>
      </c>
      <c r="F123" s="6">
        <v>0</v>
      </c>
      <c r="G123" s="6">
        <v>0</v>
      </c>
      <c r="H123" s="6">
        <v>0</v>
      </c>
      <c r="I123" s="6">
        <v>0</v>
      </c>
      <c r="J123" s="7">
        <v>0</v>
      </c>
      <c r="K123" s="7">
        <v>0</v>
      </c>
      <c r="L123" s="7">
        <v>0</v>
      </c>
      <c r="M123" s="7">
        <v>0</v>
      </c>
      <c r="N123" s="7">
        <v>0</v>
      </c>
      <c r="O123" s="7">
        <v>0</v>
      </c>
      <c r="P123" s="7">
        <v>0</v>
      </c>
      <c r="Q123" s="7">
        <v>0</v>
      </c>
      <c r="R123" s="7">
        <v>0</v>
      </c>
      <c r="S123" s="7">
        <v>0</v>
      </c>
      <c r="T123" s="7">
        <v>0</v>
      </c>
      <c r="U123" s="7">
        <v>0</v>
      </c>
      <c r="V123" s="7">
        <v>0</v>
      </c>
      <c r="W123" s="7">
        <v>0</v>
      </c>
      <c r="X123" s="7">
        <v>0</v>
      </c>
      <c r="Y123" s="7">
        <v>0</v>
      </c>
      <c r="Z123" s="7">
        <v>0</v>
      </c>
      <c r="AA123" s="7">
        <v>0</v>
      </c>
      <c r="AB123" s="7">
        <v>0</v>
      </c>
      <c r="AC123" s="7">
        <v>0</v>
      </c>
      <c r="AD123" s="7">
        <v>0</v>
      </c>
      <c r="AE123" s="7">
        <v>0</v>
      </c>
      <c r="AF123" s="7">
        <v>0</v>
      </c>
      <c r="AG123" s="7">
        <v>0</v>
      </c>
      <c r="AH123" s="7">
        <v>0</v>
      </c>
      <c r="AI123" s="7">
        <v>0</v>
      </c>
      <c r="AJ123" s="7">
        <v>0</v>
      </c>
      <c r="AK123" s="7">
        <v>0</v>
      </c>
      <c r="AL123" s="7">
        <v>0</v>
      </c>
      <c r="AM123" s="7">
        <v>0</v>
      </c>
      <c r="AN123" s="7">
        <v>0</v>
      </c>
      <c r="AO123" s="7">
        <v>0</v>
      </c>
      <c r="AP123" s="7">
        <v>0</v>
      </c>
      <c r="AQ123" s="7">
        <v>0</v>
      </c>
      <c r="AR123" s="7">
        <v>0</v>
      </c>
      <c r="AS123" s="7">
        <v>0</v>
      </c>
      <c r="AT123" s="7">
        <v>0</v>
      </c>
      <c r="AU123" s="7">
        <v>0</v>
      </c>
      <c r="AV123" s="7">
        <v>0</v>
      </c>
      <c r="AW123" s="7">
        <v>0</v>
      </c>
      <c r="AX123" s="7">
        <v>0</v>
      </c>
      <c r="AY123" s="7">
        <v>0</v>
      </c>
      <c r="AZ123" s="7">
        <v>0</v>
      </c>
      <c r="BA123" s="7">
        <v>0</v>
      </c>
      <c r="BB123" s="7">
        <v>0</v>
      </c>
    </row>
    <row r="124" spans="1:54" s="13" customFormat="1">
      <c r="A124" s="11" t="s">
        <v>96</v>
      </c>
      <c r="B124" s="12">
        <v>0</v>
      </c>
      <c r="C124" s="12">
        <v>0</v>
      </c>
      <c r="D124" s="12">
        <v>0</v>
      </c>
      <c r="E124" s="12">
        <v>0</v>
      </c>
      <c r="F124" s="12">
        <v>0</v>
      </c>
      <c r="G124" s="12">
        <v>0</v>
      </c>
      <c r="H124" s="12">
        <v>0</v>
      </c>
      <c r="I124" s="12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13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86.276020500000001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13">
        <v>0</v>
      </c>
      <c r="AD124" s="13">
        <v>0</v>
      </c>
      <c r="AE124" s="13">
        <v>0</v>
      </c>
      <c r="AF124" s="13">
        <v>0</v>
      </c>
      <c r="AG124" s="13">
        <v>0</v>
      </c>
      <c r="AH124" s="13">
        <v>0</v>
      </c>
      <c r="AI124" s="13">
        <v>0</v>
      </c>
      <c r="AJ124" s="13">
        <v>0</v>
      </c>
      <c r="AK124" s="13">
        <v>0</v>
      </c>
      <c r="AL124" s="13">
        <v>0</v>
      </c>
      <c r="AM124" s="13">
        <v>0</v>
      </c>
      <c r="AN124" s="13">
        <v>0</v>
      </c>
      <c r="AO124" s="13">
        <v>0</v>
      </c>
      <c r="AP124" s="13">
        <v>0</v>
      </c>
      <c r="AQ124" s="13">
        <v>0</v>
      </c>
      <c r="AR124" s="13">
        <v>0</v>
      </c>
      <c r="AS124" s="13">
        <v>0</v>
      </c>
      <c r="AT124" s="13">
        <v>0</v>
      </c>
      <c r="AU124" s="13">
        <v>0</v>
      </c>
      <c r="AV124" s="13">
        <v>0</v>
      </c>
      <c r="AW124" s="13">
        <v>0</v>
      </c>
      <c r="AX124" s="13">
        <v>0</v>
      </c>
      <c r="AY124" s="13">
        <v>0</v>
      </c>
      <c r="AZ124" s="13">
        <v>0</v>
      </c>
      <c r="BA124" s="13">
        <v>0</v>
      </c>
      <c r="BB124" s="13">
        <v>86.276020500000001</v>
      </c>
    </row>
    <row r="125" spans="1:54" s="7" customFormat="1">
      <c r="A125" s="4" t="s">
        <v>97</v>
      </c>
      <c r="B125" s="6">
        <v>0</v>
      </c>
      <c r="C125" s="6">
        <v>0</v>
      </c>
      <c r="D125" s="6">
        <v>0</v>
      </c>
      <c r="E125" s="6">
        <v>0</v>
      </c>
      <c r="F125" s="6">
        <v>0</v>
      </c>
      <c r="G125" s="6">
        <v>0</v>
      </c>
      <c r="H125" s="6">
        <v>0</v>
      </c>
      <c r="I125" s="6">
        <v>0</v>
      </c>
      <c r="J125" s="7">
        <v>0</v>
      </c>
      <c r="K125" s="7">
        <v>0</v>
      </c>
      <c r="L125" s="7">
        <v>0</v>
      </c>
      <c r="M125" s="7">
        <v>0</v>
      </c>
      <c r="N125" s="7">
        <v>0</v>
      </c>
      <c r="O125" s="7">
        <v>0</v>
      </c>
      <c r="P125" s="7">
        <v>0</v>
      </c>
      <c r="Q125" s="7">
        <v>0</v>
      </c>
      <c r="R125" s="7">
        <v>0</v>
      </c>
      <c r="S125" s="7">
        <v>0</v>
      </c>
      <c r="T125" s="7">
        <v>0</v>
      </c>
      <c r="U125" s="7">
        <v>0</v>
      </c>
      <c r="V125" s="7">
        <v>0</v>
      </c>
      <c r="W125" s="7">
        <v>0</v>
      </c>
      <c r="X125" s="7">
        <v>0</v>
      </c>
      <c r="Y125" s="7">
        <v>0</v>
      </c>
      <c r="Z125" s="7">
        <v>0</v>
      </c>
      <c r="AA125" s="7">
        <v>0</v>
      </c>
      <c r="AB125" s="7">
        <v>0</v>
      </c>
      <c r="AC125" s="7">
        <v>0</v>
      </c>
      <c r="AD125" s="7">
        <v>0</v>
      </c>
      <c r="AE125" s="7">
        <v>0</v>
      </c>
      <c r="AF125" s="7">
        <v>0</v>
      </c>
      <c r="AG125" s="7">
        <v>0</v>
      </c>
      <c r="AH125" s="7">
        <v>0</v>
      </c>
      <c r="AI125" s="7">
        <v>0</v>
      </c>
      <c r="AJ125" s="7">
        <v>0</v>
      </c>
      <c r="AK125" s="7">
        <v>0</v>
      </c>
      <c r="AL125" s="7">
        <v>0</v>
      </c>
      <c r="AM125" s="7">
        <v>0</v>
      </c>
      <c r="AN125" s="7">
        <v>0</v>
      </c>
      <c r="AO125" s="7">
        <v>0</v>
      </c>
      <c r="AP125" s="7">
        <v>0</v>
      </c>
      <c r="AQ125" s="7">
        <v>0</v>
      </c>
      <c r="AR125" s="7">
        <v>0</v>
      </c>
      <c r="AS125" s="7">
        <v>0</v>
      </c>
      <c r="AT125" s="7">
        <v>0</v>
      </c>
      <c r="AU125" s="7">
        <v>0</v>
      </c>
      <c r="AV125" s="7">
        <v>0</v>
      </c>
      <c r="AW125" s="7">
        <v>0</v>
      </c>
      <c r="AX125" s="7">
        <v>0</v>
      </c>
      <c r="AY125" s="7">
        <v>0</v>
      </c>
      <c r="AZ125" s="7">
        <v>0</v>
      </c>
      <c r="BA125" s="7">
        <v>0</v>
      </c>
      <c r="BB125" s="7">
        <v>0</v>
      </c>
    </row>
    <row r="126" spans="1:54" s="13" customFormat="1">
      <c r="A126" s="11" t="s">
        <v>98</v>
      </c>
      <c r="B126" s="12">
        <v>0</v>
      </c>
      <c r="C126" s="12">
        <v>0</v>
      </c>
      <c r="D126" s="12">
        <v>0</v>
      </c>
      <c r="E126" s="12">
        <v>0</v>
      </c>
      <c r="F126" s="12">
        <v>0</v>
      </c>
      <c r="G126" s="12">
        <v>0</v>
      </c>
      <c r="H126" s="12">
        <v>0</v>
      </c>
      <c r="I126" s="12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13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86.276020500000001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13">
        <v>0</v>
      </c>
      <c r="AD126" s="13">
        <v>0</v>
      </c>
      <c r="AE126" s="13">
        <v>0</v>
      </c>
      <c r="AF126" s="13">
        <v>0</v>
      </c>
      <c r="AG126" s="13">
        <v>0</v>
      </c>
      <c r="AH126" s="13">
        <v>0</v>
      </c>
      <c r="AI126" s="13">
        <v>0</v>
      </c>
      <c r="AJ126" s="13">
        <v>0</v>
      </c>
      <c r="AK126" s="13">
        <v>0</v>
      </c>
      <c r="AL126" s="13">
        <v>0</v>
      </c>
      <c r="AM126" s="13">
        <v>0</v>
      </c>
      <c r="AN126" s="13">
        <v>0</v>
      </c>
      <c r="AO126" s="13">
        <v>0</v>
      </c>
      <c r="AP126" s="13">
        <v>0</v>
      </c>
      <c r="AQ126" s="13">
        <v>0</v>
      </c>
      <c r="AR126" s="13">
        <v>0</v>
      </c>
      <c r="AS126" s="13">
        <v>0</v>
      </c>
      <c r="AT126" s="13">
        <v>0</v>
      </c>
      <c r="AU126" s="13">
        <v>0</v>
      </c>
      <c r="AV126" s="13">
        <v>0</v>
      </c>
      <c r="AW126" s="13">
        <v>0</v>
      </c>
      <c r="AX126" s="13">
        <v>0</v>
      </c>
      <c r="AY126" s="13">
        <v>0</v>
      </c>
      <c r="AZ126" s="13">
        <v>0</v>
      </c>
      <c r="BA126" s="13">
        <v>0</v>
      </c>
      <c r="BB126" s="13">
        <v>86.276020500000001</v>
      </c>
    </row>
    <row r="127" spans="1:54" s="7" customFormat="1">
      <c r="A127" s="4" t="s">
        <v>84</v>
      </c>
      <c r="B127" s="6">
        <v>0</v>
      </c>
      <c r="C127" s="6">
        <v>0</v>
      </c>
      <c r="D127" s="6">
        <v>0</v>
      </c>
      <c r="E127" s="6">
        <v>0</v>
      </c>
      <c r="F127" s="6">
        <v>0</v>
      </c>
      <c r="G127" s="6">
        <v>0</v>
      </c>
      <c r="H127" s="6">
        <v>0</v>
      </c>
      <c r="I127" s="6">
        <v>0</v>
      </c>
      <c r="J127" s="7">
        <v>0</v>
      </c>
      <c r="K127" s="7">
        <v>0</v>
      </c>
      <c r="L127" s="7">
        <v>0</v>
      </c>
      <c r="M127" s="7">
        <v>0</v>
      </c>
      <c r="N127" s="7">
        <v>0</v>
      </c>
      <c r="O127" s="7">
        <v>0</v>
      </c>
      <c r="P127" s="7">
        <v>0</v>
      </c>
      <c r="Q127" s="7">
        <v>0</v>
      </c>
      <c r="R127" s="7">
        <v>0</v>
      </c>
      <c r="S127" s="7">
        <v>0</v>
      </c>
      <c r="T127" s="7">
        <v>912.32265199999995</v>
      </c>
      <c r="U127" s="7">
        <v>0</v>
      </c>
      <c r="V127" s="7">
        <v>0</v>
      </c>
      <c r="W127" s="7">
        <v>0</v>
      </c>
      <c r="X127" s="7">
        <v>0</v>
      </c>
      <c r="Y127" s="7">
        <v>0</v>
      </c>
      <c r="Z127" s="7">
        <v>0</v>
      </c>
      <c r="AA127" s="7">
        <v>0</v>
      </c>
      <c r="AB127" s="7">
        <v>0</v>
      </c>
      <c r="AC127" s="7">
        <v>0</v>
      </c>
      <c r="AD127" s="7">
        <v>0</v>
      </c>
      <c r="AE127" s="7">
        <v>0</v>
      </c>
      <c r="AF127" s="7">
        <v>0</v>
      </c>
      <c r="AG127" s="7">
        <v>0</v>
      </c>
      <c r="AH127" s="7">
        <v>0</v>
      </c>
      <c r="AI127" s="7">
        <v>0</v>
      </c>
      <c r="AJ127" s="7">
        <v>0</v>
      </c>
      <c r="AK127" s="7">
        <v>0</v>
      </c>
      <c r="AL127" s="7">
        <v>0</v>
      </c>
      <c r="AM127" s="7">
        <v>0</v>
      </c>
      <c r="AN127" s="7">
        <v>0</v>
      </c>
      <c r="AO127" s="7">
        <v>0</v>
      </c>
      <c r="AP127" s="7">
        <v>0</v>
      </c>
      <c r="AQ127" s="7">
        <v>0</v>
      </c>
      <c r="AR127" s="7">
        <v>0</v>
      </c>
      <c r="AS127" s="7">
        <v>0</v>
      </c>
      <c r="AT127" s="7">
        <v>0</v>
      </c>
      <c r="AU127" s="7">
        <v>0</v>
      </c>
      <c r="AV127" s="7">
        <v>0</v>
      </c>
      <c r="AW127" s="7">
        <v>0</v>
      </c>
      <c r="AX127" s="7">
        <v>0</v>
      </c>
      <c r="AY127" s="7">
        <v>0</v>
      </c>
      <c r="AZ127" s="7">
        <v>0</v>
      </c>
      <c r="BA127" s="7">
        <v>0</v>
      </c>
      <c r="BB127" s="7">
        <v>912.32265199999995</v>
      </c>
    </row>
    <row r="128" spans="1:54" s="7" customFormat="1">
      <c r="A128" s="4" t="s">
        <v>85</v>
      </c>
      <c r="B128" s="6">
        <v>0</v>
      </c>
      <c r="C128" s="6">
        <v>0</v>
      </c>
      <c r="D128" s="6">
        <v>0</v>
      </c>
      <c r="E128" s="6">
        <v>0</v>
      </c>
      <c r="F128" s="6">
        <v>0</v>
      </c>
      <c r="G128" s="6">
        <v>0</v>
      </c>
      <c r="H128" s="6">
        <v>0</v>
      </c>
      <c r="I128" s="6">
        <v>0</v>
      </c>
      <c r="J128" s="7">
        <v>0</v>
      </c>
      <c r="K128" s="7">
        <v>0</v>
      </c>
      <c r="L128" s="7">
        <v>0</v>
      </c>
      <c r="M128" s="7">
        <v>0</v>
      </c>
      <c r="N128" s="7">
        <v>0</v>
      </c>
      <c r="O128" s="7">
        <v>0</v>
      </c>
      <c r="P128" s="7">
        <v>0</v>
      </c>
      <c r="Q128" s="7">
        <v>0</v>
      </c>
      <c r="R128" s="7">
        <v>0</v>
      </c>
      <c r="S128" s="7">
        <v>0</v>
      </c>
      <c r="T128" s="7">
        <v>826.04663149999999</v>
      </c>
      <c r="U128" s="7">
        <v>0</v>
      </c>
      <c r="V128" s="7">
        <v>0</v>
      </c>
      <c r="W128" s="7">
        <v>0</v>
      </c>
      <c r="X128" s="7">
        <v>0</v>
      </c>
      <c r="Y128" s="7">
        <v>0</v>
      </c>
      <c r="Z128" s="7">
        <v>0</v>
      </c>
      <c r="AA128" s="7">
        <v>0</v>
      </c>
      <c r="AB128" s="7">
        <v>0</v>
      </c>
      <c r="AC128" s="7">
        <v>0</v>
      </c>
      <c r="AD128" s="7">
        <v>0</v>
      </c>
      <c r="AE128" s="7">
        <v>0</v>
      </c>
      <c r="AF128" s="7">
        <v>0</v>
      </c>
      <c r="AG128" s="7">
        <v>0</v>
      </c>
      <c r="AH128" s="7">
        <v>0</v>
      </c>
      <c r="AI128" s="7">
        <v>0</v>
      </c>
      <c r="AJ128" s="7">
        <v>0</v>
      </c>
      <c r="AK128" s="7">
        <v>0</v>
      </c>
      <c r="AL128" s="7">
        <v>0</v>
      </c>
      <c r="AM128" s="7">
        <v>0</v>
      </c>
      <c r="AN128" s="7">
        <v>0</v>
      </c>
      <c r="AO128" s="7">
        <v>0</v>
      </c>
      <c r="AP128" s="7">
        <v>0</v>
      </c>
      <c r="AQ128" s="7">
        <v>0</v>
      </c>
      <c r="AR128" s="7">
        <v>0</v>
      </c>
      <c r="AS128" s="7">
        <v>0</v>
      </c>
      <c r="AT128" s="7">
        <v>0</v>
      </c>
      <c r="AU128" s="7">
        <v>0</v>
      </c>
      <c r="AV128" s="7">
        <v>0</v>
      </c>
      <c r="AW128" s="7">
        <v>0</v>
      </c>
      <c r="AX128" s="7">
        <v>0</v>
      </c>
      <c r="AY128" s="7">
        <v>0</v>
      </c>
      <c r="AZ128" s="7">
        <v>0</v>
      </c>
      <c r="BA128" s="7">
        <v>0</v>
      </c>
      <c r="BB128" s="7">
        <v>826.04663149999999</v>
      </c>
    </row>
    <row r="129" spans="1:54" s="13" customFormat="1">
      <c r="A129" s="11" t="s">
        <v>99</v>
      </c>
      <c r="B129" s="12">
        <v>0</v>
      </c>
      <c r="C129" s="12">
        <v>0</v>
      </c>
      <c r="D129" s="12">
        <v>0</v>
      </c>
      <c r="E129" s="12">
        <v>0</v>
      </c>
      <c r="F129" s="12">
        <v>0</v>
      </c>
      <c r="G129" s="12">
        <v>0</v>
      </c>
      <c r="H129" s="12">
        <v>0</v>
      </c>
      <c r="I129" s="12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13">
        <v>0</v>
      </c>
      <c r="P129" s="13">
        <v>1.1663075E-2</v>
      </c>
      <c r="Q129" s="13">
        <v>0</v>
      </c>
      <c r="R129" s="13">
        <v>0</v>
      </c>
      <c r="S129" s="13">
        <v>0</v>
      </c>
      <c r="T129" s="13">
        <v>0</v>
      </c>
      <c r="U129" s="13">
        <v>-1387.99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13">
        <v>0</v>
      </c>
      <c r="AD129" s="13">
        <v>0</v>
      </c>
      <c r="AE129" s="13">
        <v>0</v>
      </c>
      <c r="AF129" s="13">
        <v>0</v>
      </c>
      <c r="AG129" s="13">
        <v>0</v>
      </c>
      <c r="AH129" s="13">
        <v>0</v>
      </c>
      <c r="AI129" s="13">
        <v>0</v>
      </c>
      <c r="AJ129" s="13">
        <v>0</v>
      </c>
      <c r="AK129" s="13">
        <v>0</v>
      </c>
      <c r="AL129" s="13">
        <v>0</v>
      </c>
      <c r="AM129" s="13">
        <v>0</v>
      </c>
      <c r="AN129" s="13">
        <v>0</v>
      </c>
      <c r="AO129" s="13">
        <v>0</v>
      </c>
      <c r="AP129" s="13">
        <v>0</v>
      </c>
      <c r="AQ129" s="13">
        <v>0</v>
      </c>
      <c r="AR129" s="13">
        <v>0</v>
      </c>
      <c r="AS129" s="13">
        <v>0</v>
      </c>
      <c r="AT129" s="13">
        <v>-42.752177199999998</v>
      </c>
      <c r="AU129" s="13">
        <v>0</v>
      </c>
      <c r="AV129" s="13">
        <v>0</v>
      </c>
      <c r="AW129" s="13">
        <v>0</v>
      </c>
      <c r="AX129" s="13">
        <v>0</v>
      </c>
      <c r="AY129" s="13">
        <v>0</v>
      </c>
      <c r="AZ129" s="13">
        <v>0</v>
      </c>
      <c r="BA129" s="13">
        <v>0</v>
      </c>
      <c r="BB129" s="13">
        <v>-1430.7305141249999</v>
      </c>
    </row>
    <row r="130" spans="1:54" s="13" customFormat="1">
      <c r="A130" s="11" t="s">
        <v>100</v>
      </c>
      <c r="B130" s="12">
        <v>0</v>
      </c>
      <c r="C130" s="12">
        <v>0</v>
      </c>
      <c r="D130" s="12">
        <v>0</v>
      </c>
      <c r="E130" s="12">
        <v>0</v>
      </c>
      <c r="F130" s="12">
        <v>0</v>
      </c>
      <c r="G130" s="12">
        <v>0</v>
      </c>
      <c r="H130" s="12">
        <v>0</v>
      </c>
      <c r="I130" s="12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13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13">
        <v>0</v>
      </c>
      <c r="AD130" s="13">
        <v>0</v>
      </c>
      <c r="AE130" s="13">
        <v>0</v>
      </c>
      <c r="AF130" s="13">
        <v>0</v>
      </c>
      <c r="AG130" s="13">
        <v>0</v>
      </c>
      <c r="AH130" s="13">
        <v>0</v>
      </c>
      <c r="AI130" s="13">
        <v>0</v>
      </c>
      <c r="AJ130" s="13">
        <v>0</v>
      </c>
      <c r="AK130" s="13">
        <v>0</v>
      </c>
      <c r="AL130" s="13">
        <v>0</v>
      </c>
      <c r="AM130" s="13">
        <v>0</v>
      </c>
      <c r="AN130" s="13">
        <v>0</v>
      </c>
      <c r="AO130" s="13">
        <v>0</v>
      </c>
      <c r="AP130" s="13">
        <v>0</v>
      </c>
      <c r="AQ130" s="13">
        <v>0</v>
      </c>
      <c r="AR130" s="13">
        <v>0</v>
      </c>
      <c r="AS130" s="13">
        <v>0</v>
      </c>
      <c r="AT130" s="13">
        <v>0</v>
      </c>
      <c r="AU130" s="13">
        <v>0</v>
      </c>
      <c r="AV130" s="13">
        <v>0</v>
      </c>
      <c r="AW130" s="13">
        <v>0</v>
      </c>
      <c r="AX130" s="13">
        <v>0</v>
      </c>
      <c r="AY130" s="13">
        <v>0</v>
      </c>
      <c r="AZ130" s="13">
        <v>0</v>
      </c>
      <c r="BA130" s="13">
        <v>0</v>
      </c>
      <c r="BB130" s="13">
        <v>0</v>
      </c>
    </row>
    <row r="131" spans="1:54" s="7" customFormat="1">
      <c r="A131" s="4" t="s">
        <v>101</v>
      </c>
      <c r="B131" s="6">
        <v>0</v>
      </c>
      <c r="C131" s="6">
        <v>0</v>
      </c>
      <c r="D131" s="6">
        <v>0</v>
      </c>
      <c r="E131" s="6">
        <v>0</v>
      </c>
      <c r="F131" s="6">
        <v>0</v>
      </c>
      <c r="G131" s="6">
        <v>0</v>
      </c>
      <c r="H131" s="6">
        <v>0</v>
      </c>
      <c r="I131" s="6">
        <v>0</v>
      </c>
      <c r="J131" s="7">
        <v>0</v>
      </c>
      <c r="K131" s="7">
        <v>0</v>
      </c>
      <c r="L131" s="7">
        <v>0</v>
      </c>
      <c r="M131" s="7">
        <v>0</v>
      </c>
      <c r="N131" s="7">
        <v>0</v>
      </c>
      <c r="O131" s="7">
        <v>0</v>
      </c>
      <c r="P131" s="7">
        <v>0</v>
      </c>
      <c r="Q131" s="7">
        <v>0</v>
      </c>
      <c r="R131" s="7">
        <v>0</v>
      </c>
      <c r="S131" s="7">
        <v>0</v>
      </c>
      <c r="T131" s="7">
        <v>0</v>
      </c>
      <c r="U131" s="7">
        <v>0</v>
      </c>
      <c r="V131" s="7">
        <v>0</v>
      </c>
      <c r="W131" s="7">
        <v>0</v>
      </c>
      <c r="X131" s="7">
        <v>0</v>
      </c>
      <c r="Y131" s="7">
        <v>0</v>
      </c>
      <c r="Z131" s="7">
        <v>0</v>
      </c>
      <c r="AA131" s="7">
        <v>0</v>
      </c>
      <c r="AB131" s="7">
        <v>0</v>
      </c>
      <c r="AC131" s="7">
        <v>0</v>
      </c>
      <c r="AD131" s="7">
        <v>0</v>
      </c>
      <c r="AE131" s="7">
        <v>0</v>
      </c>
      <c r="AF131" s="7">
        <v>0</v>
      </c>
      <c r="AG131" s="7">
        <v>0</v>
      </c>
      <c r="AH131" s="7">
        <v>0</v>
      </c>
      <c r="AI131" s="7">
        <v>0</v>
      </c>
      <c r="AJ131" s="7">
        <v>0</v>
      </c>
      <c r="AK131" s="7">
        <v>0</v>
      </c>
      <c r="AL131" s="7">
        <v>0</v>
      </c>
      <c r="AM131" s="7">
        <v>0</v>
      </c>
      <c r="AN131" s="7">
        <v>0</v>
      </c>
      <c r="AO131" s="7">
        <v>0</v>
      </c>
      <c r="AP131" s="7">
        <v>0</v>
      </c>
      <c r="AQ131" s="7">
        <v>0</v>
      </c>
      <c r="AR131" s="7">
        <v>0</v>
      </c>
      <c r="AS131" s="7">
        <v>0</v>
      </c>
      <c r="AT131" s="7">
        <v>0</v>
      </c>
      <c r="AU131" s="7">
        <v>0</v>
      </c>
      <c r="AV131" s="7">
        <v>0</v>
      </c>
      <c r="AW131" s="7">
        <v>0</v>
      </c>
      <c r="AX131" s="7">
        <v>0</v>
      </c>
      <c r="AY131" s="7">
        <v>0</v>
      </c>
      <c r="AZ131" s="7">
        <v>0</v>
      </c>
      <c r="BA131" s="7">
        <v>0</v>
      </c>
      <c r="BB131" s="7">
        <v>0</v>
      </c>
    </row>
    <row r="132" spans="1:54" s="7" customFormat="1">
      <c r="A132" s="4" t="s">
        <v>102</v>
      </c>
      <c r="B132" s="6">
        <v>0</v>
      </c>
      <c r="C132" s="6">
        <v>0</v>
      </c>
      <c r="D132" s="6">
        <v>0</v>
      </c>
      <c r="E132" s="6">
        <v>0</v>
      </c>
      <c r="F132" s="6">
        <v>0</v>
      </c>
      <c r="G132" s="6">
        <v>0</v>
      </c>
      <c r="H132" s="6">
        <v>0</v>
      </c>
      <c r="I132" s="6">
        <v>0</v>
      </c>
      <c r="J132" s="7">
        <v>0</v>
      </c>
      <c r="K132" s="7">
        <v>0</v>
      </c>
      <c r="L132" s="7">
        <v>0</v>
      </c>
      <c r="M132" s="7">
        <v>0</v>
      </c>
      <c r="N132" s="7">
        <v>0</v>
      </c>
      <c r="O132" s="7">
        <v>0</v>
      </c>
      <c r="P132" s="7">
        <v>0</v>
      </c>
      <c r="Q132" s="7">
        <v>0</v>
      </c>
      <c r="R132" s="7">
        <v>0</v>
      </c>
      <c r="S132" s="7">
        <v>0</v>
      </c>
      <c r="T132" s="7">
        <v>0</v>
      </c>
      <c r="U132" s="7">
        <v>0</v>
      </c>
      <c r="V132" s="7">
        <v>0</v>
      </c>
      <c r="W132" s="7">
        <v>0</v>
      </c>
      <c r="X132" s="7">
        <v>0</v>
      </c>
      <c r="Y132" s="7">
        <v>0</v>
      </c>
      <c r="Z132" s="7">
        <v>0</v>
      </c>
      <c r="AA132" s="7">
        <v>0</v>
      </c>
      <c r="AB132" s="7">
        <v>0</v>
      </c>
      <c r="AC132" s="7">
        <v>0</v>
      </c>
      <c r="AD132" s="7">
        <v>0</v>
      </c>
      <c r="AE132" s="7">
        <v>0</v>
      </c>
      <c r="AF132" s="7">
        <v>0</v>
      </c>
      <c r="AG132" s="7">
        <v>0</v>
      </c>
      <c r="AH132" s="7">
        <v>0</v>
      </c>
      <c r="AI132" s="7">
        <v>0</v>
      </c>
      <c r="AJ132" s="7">
        <v>0</v>
      </c>
      <c r="AK132" s="7">
        <v>0</v>
      </c>
      <c r="AL132" s="7">
        <v>0</v>
      </c>
      <c r="AM132" s="7">
        <v>0</v>
      </c>
      <c r="AN132" s="7">
        <v>0</v>
      </c>
      <c r="AO132" s="7">
        <v>0</v>
      </c>
      <c r="AP132" s="7">
        <v>0</v>
      </c>
      <c r="AQ132" s="7">
        <v>0</v>
      </c>
      <c r="AR132" s="7">
        <v>0</v>
      </c>
      <c r="AS132" s="7">
        <v>0</v>
      </c>
      <c r="AT132" s="7">
        <v>0</v>
      </c>
      <c r="AU132" s="7">
        <v>0</v>
      </c>
      <c r="AV132" s="7">
        <v>0</v>
      </c>
      <c r="AW132" s="7">
        <v>0</v>
      </c>
      <c r="AX132" s="7">
        <v>0</v>
      </c>
      <c r="AY132" s="7">
        <v>0</v>
      </c>
      <c r="AZ132" s="7">
        <v>0</v>
      </c>
      <c r="BA132" s="7">
        <v>0</v>
      </c>
      <c r="BB132" s="7">
        <v>0</v>
      </c>
    </row>
    <row r="133" spans="1:54" s="13" customFormat="1">
      <c r="A133" s="11" t="s">
        <v>103</v>
      </c>
      <c r="B133" s="12">
        <v>0</v>
      </c>
      <c r="C133" s="12">
        <v>0</v>
      </c>
      <c r="D133" s="12">
        <v>0</v>
      </c>
      <c r="E133" s="12">
        <v>0</v>
      </c>
      <c r="F133" s="12">
        <v>0</v>
      </c>
      <c r="G133" s="12">
        <v>0</v>
      </c>
      <c r="H133" s="12">
        <v>0</v>
      </c>
      <c r="I133" s="12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13">
        <v>0</v>
      </c>
      <c r="P133" s="13">
        <v>1.1663075E-2</v>
      </c>
      <c r="Q133" s="13">
        <v>0</v>
      </c>
      <c r="R133" s="13">
        <v>0</v>
      </c>
      <c r="S133" s="13">
        <v>0</v>
      </c>
      <c r="T133" s="13">
        <v>0</v>
      </c>
      <c r="U133" s="13">
        <v>-1387.99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13">
        <v>0</v>
      </c>
      <c r="AD133" s="13">
        <v>0</v>
      </c>
      <c r="AE133" s="13">
        <v>0</v>
      </c>
      <c r="AF133" s="13">
        <v>0</v>
      </c>
      <c r="AG133" s="13">
        <v>0</v>
      </c>
      <c r="AH133" s="13">
        <v>0</v>
      </c>
      <c r="AI133" s="13">
        <v>0</v>
      </c>
      <c r="AJ133" s="13">
        <v>0</v>
      </c>
      <c r="AK133" s="13">
        <v>0</v>
      </c>
      <c r="AL133" s="13">
        <v>0</v>
      </c>
      <c r="AM133" s="13">
        <v>0</v>
      </c>
      <c r="AN133" s="13">
        <v>0</v>
      </c>
      <c r="AO133" s="13">
        <v>0</v>
      </c>
      <c r="AP133" s="13">
        <v>0</v>
      </c>
      <c r="AQ133" s="13">
        <v>0</v>
      </c>
      <c r="AR133" s="13">
        <v>0</v>
      </c>
      <c r="AS133" s="13">
        <v>0</v>
      </c>
      <c r="AT133" s="13">
        <v>0</v>
      </c>
      <c r="AU133" s="13">
        <v>0</v>
      </c>
      <c r="AV133" s="13">
        <v>0</v>
      </c>
      <c r="AW133" s="13">
        <v>0</v>
      </c>
      <c r="AX133" s="13">
        <v>0</v>
      </c>
      <c r="AY133" s="13">
        <v>0</v>
      </c>
      <c r="AZ133" s="13">
        <v>0</v>
      </c>
      <c r="BA133" s="13">
        <v>0</v>
      </c>
      <c r="BB133" s="13">
        <v>-1387.9783369249999</v>
      </c>
    </row>
    <row r="134" spans="1:54" s="7" customFormat="1">
      <c r="A134" s="4" t="s">
        <v>84</v>
      </c>
      <c r="B134" s="6">
        <v>0</v>
      </c>
      <c r="C134" s="6">
        <v>0</v>
      </c>
      <c r="D134" s="6">
        <v>0</v>
      </c>
      <c r="E134" s="6">
        <v>0</v>
      </c>
      <c r="F134" s="6">
        <v>0</v>
      </c>
      <c r="G134" s="6">
        <v>0</v>
      </c>
      <c r="H134" s="6">
        <v>0</v>
      </c>
      <c r="I134" s="6">
        <v>0</v>
      </c>
      <c r="J134" s="7">
        <v>0</v>
      </c>
      <c r="K134" s="7">
        <v>0</v>
      </c>
      <c r="L134" s="7">
        <v>0</v>
      </c>
      <c r="M134" s="7">
        <v>0</v>
      </c>
      <c r="N134" s="7">
        <v>0</v>
      </c>
      <c r="O134" s="7">
        <v>0</v>
      </c>
      <c r="P134" s="7">
        <v>348.99125212000001</v>
      </c>
      <c r="Q134" s="7">
        <v>0</v>
      </c>
      <c r="R134" s="7">
        <v>0</v>
      </c>
      <c r="S134" s="7">
        <v>0</v>
      </c>
      <c r="T134" s="7">
        <v>0</v>
      </c>
      <c r="U134" s="7">
        <v>0</v>
      </c>
      <c r="V134" s="7">
        <v>0</v>
      </c>
      <c r="W134" s="7">
        <v>0</v>
      </c>
      <c r="X134" s="7">
        <v>0</v>
      </c>
      <c r="Y134" s="7">
        <v>0</v>
      </c>
      <c r="Z134" s="7">
        <v>0</v>
      </c>
      <c r="AA134" s="7">
        <v>0</v>
      </c>
      <c r="AB134" s="7">
        <v>0</v>
      </c>
      <c r="AC134" s="7">
        <v>0</v>
      </c>
      <c r="AD134" s="7">
        <v>0</v>
      </c>
      <c r="AE134" s="7">
        <v>0</v>
      </c>
      <c r="AF134" s="7">
        <v>0</v>
      </c>
      <c r="AG134" s="7">
        <v>0</v>
      </c>
      <c r="AH134" s="7">
        <v>0</v>
      </c>
      <c r="AI134" s="7">
        <v>0</v>
      </c>
      <c r="AJ134" s="7">
        <v>0</v>
      </c>
      <c r="AK134" s="7">
        <v>0</v>
      </c>
      <c r="AL134" s="7">
        <v>0</v>
      </c>
      <c r="AM134" s="7">
        <v>0</v>
      </c>
      <c r="AN134" s="7">
        <v>0</v>
      </c>
      <c r="AO134" s="7">
        <v>0</v>
      </c>
      <c r="AP134" s="7">
        <v>0</v>
      </c>
      <c r="AQ134" s="7">
        <v>0</v>
      </c>
      <c r="AR134" s="7">
        <v>0</v>
      </c>
      <c r="AS134" s="7">
        <v>0</v>
      </c>
      <c r="AT134" s="7">
        <v>0</v>
      </c>
      <c r="AU134" s="7">
        <v>0</v>
      </c>
      <c r="AV134" s="7">
        <v>0</v>
      </c>
      <c r="AW134" s="7">
        <v>0</v>
      </c>
      <c r="AX134" s="7">
        <v>0</v>
      </c>
      <c r="AY134" s="7">
        <v>0</v>
      </c>
      <c r="AZ134" s="7">
        <v>0</v>
      </c>
      <c r="BA134" s="7">
        <v>0</v>
      </c>
      <c r="BB134" s="7">
        <v>348.99125212000001</v>
      </c>
    </row>
    <row r="135" spans="1:54" s="7" customFormat="1">
      <c r="A135" s="4" t="s">
        <v>85</v>
      </c>
      <c r="B135" s="6">
        <v>0</v>
      </c>
      <c r="C135" s="6">
        <v>0</v>
      </c>
      <c r="D135" s="6">
        <v>0</v>
      </c>
      <c r="E135" s="6">
        <v>0</v>
      </c>
      <c r="F135" s="6">
        <v>0</v>
      </c>
      <c r="G135" s="6">
        <v>0</v>
      </c>
      <c r="H135" s="6">
        <v>0</v>
      </c>
      <c r="I135" s="6">
        <v>0</v>
      </c>
      <c r="J135" s="7">
        <v>0</v>
      </c>
      <c r="K135" s="7">
        <v>0</v>
      </c>
      <c r="L135" s="7">
        <v>0</v>
      </c>
      <c r="M135" s="7">
        <v>0</v>
      </c>
      <c r="N135" s="7">
        <v>0</v>
      </c>
      <c r="O135" s="7">
        <v>0</v>
      </c>
      <c r="P135" s="7">
        <v>348.97958904500001</v>
      </c>
      <c r="Q135" s="7">
        <v>0</v>
      </c>
      <c r="R135" s="7">
        <v>0</v>
      </c>
      <c r="S135" s="7">
        <v>0</v>
      </c>
      <c r="T135" s="7">
        <v>0</v>
      </c>
      <c r="U135" s="7">
        <v>1387.99</v>
      </c>
      <c r="V135" s="7">
        <v>0</v>
      </c>
      <c r="W135" s="7">
        <v>0</v>
      </c>
      <c r="X135" s="7">
        <v>0</v>
      </c>
      <c r="Y135" s="7">
        <v>0</v>
      </c>
      <c r="Z135" s="7">
        <v>0</v>
      </c>
      <c r="AA135" s="7">
        <v>0</v>
      </c>
      <c r="AB135" s="7">
        <v>0</v>
      </c>
      <c r="AC135" s="7">
        <v>0</v>
      </c>
      <c r="AD135" s="7">
        <v>0</v>
      </c>
      <c r="AE135" s="7">
        <v>0</v>
      </c>
      <c r="AF135" s="7">
        <v>0</v>
      </c>
      <c r="AG135" s="7">
        <v>0</v>
      </c>
      <c r="AH135" s="7">
        <v>0</v>
      </c>
      <c r="AI135" s="7">
        <v>0</v>
      </c>
      <c r="AJ135" s="7">
        <v>0</v>
      </c>
      <c r="AK135" s="7">
        <v>0</v>
      </c>
      <c r="AL135" s="7">
        <v>0</v>
      </c>
      <c r="AM135" s="7">
        <v>0</v>
      </c>
      <c r="AN135" s="7">
        <v>0</v>
      </c>
      <c r="AO135" s="7">
        <v>0</v>
      </c>
      <c r="AP135" s="7">
        <v>0</v>
      </c>
      <c r="AQ135" s="7">
        <v>0</v>
      </c>
      <c r="AR135" s="7">
        <v>0</v>
      </c>
      <c r="AS135" s="7">
        <v>0</v>
      </c>
      <c r="AT135" s="7">
        <v>0</v>
      </c>
      <c r="AU135" s="7">
        <v>0</v>
      </c>
      <c r="AV135" s="7">
        <v>0</v>
      </c>
      <c r="AW135" s="7">
        <v>0</v>
      </c>
      <c r="AX135" s="7">
        <v>0</v>
      </c>
      <c r="AY135" s="7">
        <v>0</v>
      </c>
      <c r="AZ135" s="7">
        <v>0</v>
      </c>
      <c r="BA135" s="7">
        <v>0</v>
      </c>
      <c r="BB135" s="7">
        <v>1736.969589045</v>
      </c>
    </row>
    <row r="136" spans="1:54" s="7" customFormat="1">
      <c r="A136" s="4" t="s">
        <v>104</v>
      </c>
      <c r="B136" s="6">
        <v>0</v>
      </c>
      <c r="C136" s="6">
        <v>0</v>
      </c>
      <c r="D136" s="6">
        <v>0</v>
      </c>
      <c r="E136" s="6">
        <v>0</v>
      </c>
      <c r="F136" s="6">
        <v>0</v>
      </c>
      <c r="G136" s="6">
        <v>0</v>
      </c>
      <c r="H136" s="6">
        <v>0</v>
      </c>
      <c r="I136" s="6">
        <v>0</v>
      </c>
      <c r="J136" s="7">
        <v>0</v>
      </c>
      <c r="K136" s="7">
        <v>0</v>
      </c>
      <c r="L136" s="7">
        <v>0</v>
      </c>
      <c r="M136" s="7">
        <v>0</v>
      </c>
      <c r="N136" s="7">
        <v>0</v>
      </c>
      <c r="O136" s="7">
        <v>0</v>
      </c>
      <c r="P136" s="7">
        <v>0</v>
      </c>
      <c r="Q136" s="7">
        <v>0</v>
      </c>
      <c r="R136" s="7">
        <v>0</v>
      </c>
      <c r="S136" s="7">
        <v>0</v>
      </c>
      <c r="T136" s="7">
        <v>0</v>
      </c>
      <c r="U136" s="7">
        <v>0</v>
      </c>
      <c r="V136" s="7">
        <v>0</v>
      </c>
      <c r="W136" s="7">
        <v>0</v>
      </c>
      <c r="X136" s="7">
        <v>0</v>
      </c>
      <c r="Y136" s="7">
        <v>0</v>
      </c>
      <c r="Z136" s="7">
        <v>0</v>
      </c>
      <c r="AA136" s="7">
        <v>0</v>
      </c>
      <c r="AB136" s="7">
        <v>0</v>
      </c>
      <c r="AC136" s="7">
        <v>0</v>
      </c>
      <c r="AD136" s="7">
        <v>0</v>
      </c>
      <c r="AE136" s="7">
        <v>0</v>
      </c>
      <c r="AF136" s="7">
        <v>0</v>
      </c>
      <c r="AG136" s="7">
        <v>0</v>
      </c>
      <c r="AH136" s="7">
        <v>0</v>
      </c>
      <c r="AI136" s="7">
        <v>0</v>
      </c>
      <c r="AJ136" s="7">
        <v>0</v>
      </c>
      <c r="AK136" s="7">
        <v>0</v>
      </c>
      <c r="AL136" s="7">
        <v>0</v>
      </c>
      <c r="AM136" s="7">
        <v>0</v>
      </c>
      <c r="AN136" s="7">
        <v>0</v>
      </c>
      <c r="AO136" s="7">
        <v>0</v>
      </c>
      <c r="AP136" s="7">
        <v>0</v>
      </c>
      <c r="AQ136" s="7">
        <v>0</v>
      </c>
      <c r="AR136" s="7">
        <v>0</v>
      </c>
      <c r="AS136" s="7">
        <v>0</v>
      </c>
      <c r="AT136" s="7">
        <v>0</v>
      </c>
      <c r="AU136" s="7">
        <v>0</v>
      </c>
      <c r="AV136" s="7">
        <v>0</v>
      </c>
      <c r="AW136" s="7">
        <v>0</v>
      </c>
      <c r="AX136" s="7">
        <v>0</v>
      </c>
      <c r="AY136" s="7">
        <v>0</v>
      </c>
      <c r="AZ136" s="7">
        <v>0</v>
      </c>
      <c r="BA136" s="7">
        <v>0</v>
      </c>
      <c r="BB136" s="7">
        <v>0</v>
      </c>
    </row>
    <row r="137" spans="1:54" s="7" customFormat="1">
      <c r="A137" s="4" t="s">
        <v>105</v>
      </c>
      <c r="B137" s="6">
        <v>0</v>
      </c>
      <c r="C137" s="6">
        <v>0</v>
      </c>
      <c r="D137" s="6">
        <v>0</v>
      </c>
      <c r="E137" s="6">
        <v>0</v>
      </c>
      <c r="F137" s="6">
        <v>0</v>
      </c>
      <c r="G137" s="6">
        <v>0</v>
      </c>
      <c r="H137" s="6">
        <v>0</v>
      </c>
      <c r="I137" s="6">
        <v>0</v>
      </c>
      <c r="J137" s="7">
        <v>0</v>
      </c>
      <c r="K137" s="7">
        <v>0</v>
      </c>
      <c r="L137" s="7">
        <v>0</v>
      </c>
      <c r="M137" s="7">
        <v>0</v>
      </c>
      <c r="N137" s="7">
        <v>0</v>
      </c>
      <c r="O137" s="7">
        <v>0</v>
      </c>
      <c r="P137" s="7">
        <v>0</v>
      </c>
      <c r="Q137" s="7">
        <v>0</v>
      </c>
      <c r="R137" s="7">
        <v>0</v>
      </c>
      <c r="S137" s="7">
        <v>0</v>
      </c>
      <c r="T137" s="7">
        <v>0</v>
      </c>
      <c r="U137" s="7">
        <v>0</v>
      </c>
      <c r="V137" s="7">
        <v>0</v>
      </c>
      <c r="W137" s="7">
        <v>0</v>
      </c>
      <c r="X137" s="7">
        <v>0</v>
      </c>
      <c r="Y137" s="7">
        <v>0</v>
      </c>
      <c r="Z137" s="7">
        <v>0</v>
      </c>
      <c r="AA137" s="7">
        <v>0</v>
      </c>
      <c r="AB137" s="7">
        <v>0</v>
      </c>
      <c r="AC137" s="7">
        <v>0</v>
      </c>
      <c r="AD137" s="7">
        <v>0</v>
      </c>
      <c r="AE137" s="7">
        <v>0</v>
      </c>
      <c r="AF137" s="7">
        <v>0</v>
      </c>
      <c r="AG137" s="7">
        <v>0</v>
      </c>
      <c r="AH137" s="7">
        <v>0</v>
      </c>
      <c r="AI137" s="7">
        <v>0</v>
      </c>
      <c r="AJ137" s="7">
        <v>0</v>
      </c>
      <c r="AK137" s="7">
        <v>0</v>
      </c>
      <c r="AL137" s="7">
        <v>0</v>
      </c>
      <c r="AM137" s="7">
        <v>0</v>
      </c>
      <c r="AN137" s="7">
        <v>0</v>
      </c>
      <c r="AO137" s="7">
        <v>0</v>
      </c>
      <c r="AP137" s="7">
        <v>0</v>
      </c>
      <c r="AQ137" s="7">
        <v>0</v>
      </c>
      <c r="AR137" s="7">
        <v>0</v>
      </c>
      <c r="AS137" s="7">
        <v>0</v>
      </c>
      <c r="AT137" s="7">
        <v>-42.752177199999998</v>
      </c>
      <c r="AU137" s="7">
        <v>0</v>
      </c>
      <c r="AV137" s="7">
        <v>0</v>
      </c>
      <c r="AW137" s="7">
        <v>0</v>
      </c>
      <c r="AX137" s="7">
        <v>0</v>
      </c>
      <c r="AY137" s="7">
        <v>0</v>
      </c>
      <c r="AZ137" s="7">
        <v>0</v>
      </c>
      <c r="BA137" s="7">
        <v>0</v>
      </c>
      <c r="BB137" s="7">
        <v>-42.752177199999998</v>
      </c>
    </row>
    <row r="138" spans="1:54" s="7" customFormat="1">
      <c r="A138" s="4" t="s">
        <v>95</v>
      </c>
      <c r="B138" s="6">
        <v>0</v>
      </c>
      <c r="C138" s="6">
        <v>0</v>
      </c>
      <c r="D138" s="6">
        <v>0</v>
      </c>
      <c r="E138" s="6">
        <v>0</v>
      </c>
      <c r="F138" s="6">
        <v>0</v>
      </c>
      <c r="G138" s="6">
        <v>0</v>
      </c>
      <c r="H138" s="6">
        <v>0</v>
      </c>
      <c r="I138" s="6">
        <v>0</v>
      </c>
      <c r="J138" s="7">
        <v>0</v>
      </c>
      <c r="K138" s="7">
        <v>0</v>
      </c>
      <c r="L138" s="7">
        <v>0</v>
      </c>
      <c r="M138" s="7">
        <v>0</v>
      </c>
      <c r="N138" s="7">
        <v>0</v>
      </c>
      <c r="O138" s="7">
        <v>0</v>
      </c>
      <c r="P138" s="7">
        <v>0</v>
      </c>
      <c r="Q138" s="7">
        <v>0</v>
      </c>
      <c r="R138" s="7">
        <v>0</v>
      </c>
      <c r="S138" s="7">
        <v>0</v>
      </c>
      <c r="T138" s="7">
        <v>0</v>
      </c>
      <c r="U138" s="7">
        <v>0</v>
      </c>
      <c r="V138" s="7">
        <v>0</v>
      </c>
      <c r="W138" s="7">
        <v>0</v>
      </c>
      <c r="X138" s="7">
        <v>0</v>
      </c>
      <c r="Y138" s="7">
        <v>0</v>
      </c>
      <c r="Z138" s="7">
        <v>0</v>
      </c>
      <c r="AA138" s="7">
        <v>0</v>
      </c>
      <c r="AB138" s="7">
        <v>0</v>
      </c>
      <c r="AC138" s="7">
        <v>0</v>
      </c>
      <c r="AD138" s="7">
        <v>0</v>
      </c>
      <c r="AE138" s="7">
        <v>0</v>
      </c>
      <c r="AF138" s="7">
        <v>0</v>
      </c>
      <c r="AG138" s="7">
        <v>0</v>
      </c>
      <c r="AH138" s="7">
        <v>0</v>
      </c>
      <c r="AI138" s="7">
        <v>0</v>
      </c>
      <c r="AJ138" s="7">
        <v>0</v>
      </c>
      <c r="AK138" s="7">
        <v>0</v>
      </c>
      <c r="AL138" s="7">
        <v>0</v>
      </c>
      <c r="AM138" s="7">
        <v>0</v>
      </c>
      <c r="AN138" s="7">
        <v>0</v>
      </c>
      <c r="AO138" s="7">
        <v>0</v>
      </c>
      <c r="AP138" s="7">
        <v>0</v>
      </c>
      <c r="AQ138" s="7">
        <v>0</v>
      </c>
      <c r="AR138" s="7">
        <v>0</v>
      </c>
      <c r="AS138" s="7">
        <v>0</v>
      </c>
      <c r="AT138" s="7">
        <v>0</v>
      </c>
      <c r="AU138" s="7">
        <v>0</v>
      </c>
      <c r="AV138" s="7">
        <v>0</v>
      </c>
      <c r="AW138" s="7">
        <v>0</v>
      </c>
      <c r="AX138" s="7">
        <v>0</v>
      </c>
      <c r="AY138" s="7">
        <v>0</v>
      </c>
      <c r="AZ138" s="7">
        <v>0</v>
      </c>
      <c r="BA138" s="7">
        <v>0</v>
      </c>
      <c r="BB138" s="7">
        <v>0</v>
      </c>
    </row>
    <row r="139" spans="1:54" s="13" customFormat="1">
      <c r="A139" s="11" t="s">
        <v>106</v>
      </c>
      <c r="B139" s="12">
        <v>0</v>
      </c>
      <c r="C139" s="12">
        <v>0</v>
      </c>
      <c r="D139" s="12">
        <v>0</v>
      </c>
      <c r="E139" s="12">
        <v>0</v>
      </c>
      <c r="F139" s="12">
        <v>0</v>
      </c>
      <c r="G139" s="12">
        <v>0</v>
      </c>
      <c r="H139" s="12">
        <v>0</v>
      </c>
      <c r="I139" s="12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13">
        <v>0</v>
      </c>
      <c r="P139" s="13">
        <v>-1717.944375</v>
      </c>
      <c r="Q139" s="13">
        <v>0</v>
      </c>
      <c r="R139" s="13">
        <v>-226.84718211000001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13">
        <v>0</v>
      </c>
      <c r="AD139" s="13">
        <v>0</v>
      </c>
      <c r="AE139" s="13">
        <v>0</v>
      </c>
      <c r="AF139" s="13">
        <v>0</v>
      </c>
      <c r="AG139" s="13">
        <v>0</v>
      </c>
      <c r="AH139" s="13">
        <v>0</v>
      </c>
      <c r="AI139" s="13">
        <v>0</v>
      </c>
      <c r="AJ139" s="13">
        <v>0</v>
      </c>
      <c r="AK139" s="13">
        <v>0</v>
      </c>
      <c r="AL139" s="13">
        <v>0</v>
      </c>
      <c r="AM139" s="13">
        <v>0</v>
      </c>
      <c r="AN139" s="13">
        <v>0</v>
      </c>
      <c r="AO139" s="13">
        <v>0</v>
      </c>
      <c r="AP139" s="13">
        <v>0</v>
      </c>
      <c r="AQ139" s="13">
        <v>0</v>
      </c>
      <c r="AR139" s="13">
        <v>0</v>
      </c>
      <c r="AS139" s="13">
        <v>0</v>
      </c>
      <c r="AT139" s="13">
        <v>0</v>
      </c>
      <c r="AU139" s="13">
        <v>0</v>
      </c>
      <c r="AV139" s="13">
        <v>0</v>
      </c>
      <c r="AW139" s="13">
        <v>0</v>
      </c>
      <c r="AX139" s="13">
        <v>0</v>
      </c>
      <c r="AY139" s="13">
        <v>0</v>
      </c>
      <c r="AZ139" s="13">
        <v>0</v>
      </c>
      <c r="BA139" s="13">
        <v>0</v>
      </c>
      <c r="BB139" s="13">
        <v>-1944.79155711</v>
      </c>
    </row>
    <row r="140" spans="1:54" s="7" customFormat="1">
      <c r="A140" s="4" t="s">
        <v>107</v>
      </c>
      <c r="B140" s="6">
        <v>0</v>
      </c>
      <c r="C140" s="6">
        <v>0</v>
      </c>
      <c r="D140" s="6">
        <v>0</v>
      </c>
      <c r="E140" s="6">
        <v>0</v>
      </c>
      <c r="F140" s="6">
        <v>0</v>
      </c>
      <c r="G140" s="6">
        <v>0</v>
      </c>
      <c r="H140" s="6">
        <v>0</v>
      </c>
      <c r="I140" s="6">
        <v>0</v>
      </c>
      <c r="J140" s="7">
        <v>0</v>
      </c>
      <c r="K140" s="7">
        <v>0</v>
      </c>
      <c r="L140" s="7">
        <v>0</v>
      </c>
      <c r="M140" s="7">
        <v>0</v>
      </c>
      <c r="N140" s="7">
        <v>0</v>
      </c>
      <c r="O140" s="7">
        <v>0</v>
      </c>
      <c r="P140" s="7">
        <v>17458.79</v>
      </c>
      <c r="Q140" s="7">
        <v>0</v>
      </c>
      <c r="R140" s="7">
        <v>0</v>
      </c>
      <c r="S140" s="7">
        <v>0</v>
      </c>
      <c r="T140" s="7">
        <v>0</v>
      </c>
      <c r="U140" s="7">
        <v>0</v>
      </c>
      <c r="V140" s="7">
        <v>0</v>
      </c>
      <c r="W140" s="7">
        <v>0</v>
      </c>
      <c r="X140" s="7">
        <v>0</v>
      </c>
      <c r="Y140" s="7">
        <v>0</v>
      </c>
      <c r="Z140" s="7">
        <v>0</v>
      </c>
      <c r="AA140" s="7">
        <v>0</v>
      </c>
      <c r="AB140" s="7">
        <v>0</v>
      </c>
      <c r="AC140" s="7">
        <v>0</v>
      </c>
      <c r="AD140" s="7">
        <v>0</v>
      </c>
      <c r="AE140" s="7">
        <v>0</v>
      </c>
      <c r="AF140" s="7">
        <v>0</v>
      </c>
      <c r="AG140" s="7">
        <v>0</v>
      </c>
      <c r="AH140" s="7">
        <v>0</v>
      </c>
      <c r="AI140" s="7">
        <v>0</v>
      </c>
      <c r="AJ140" s="7">
        <v>0</v>
      </c>
      <c r="AK140" s="7">
        <v>0</v>
      </c>
      <c r="AL140" s="7">
        <v>0</v>
      </c>
      <c r="AM140" s="7">
        <v>0</v>
      </c>
      <c r="AN140" s="7">
        <v>0</v>
      </c>
      <c r="AO140" s="7">
        <v>0</v>
      </c>
      <c r="AP140" s="7">
        <v>0</v>
      </c>
      <c r="AQ140" s="7">
        <v>0</v>
      </c>
      <c r="AR140" s="7">
        <v>0</v>
      </c>
      <c r="AS140" s="7">
        <v>0</v>
      </c>
      <c r="AT140" s="7">
        <v>0</v>
      </c>
      <c r="AU140" s="7">
        <v>0</v>
      </c>
      <c r="AV140" s="7">
        <v>0</v>
      </c>
      <c r="AW140" s="7">
        <v>0</v>
      </c>
      <c r="AX140" s="7">
        <v>0</v>
      </c>
      <c r="AY140" s="7">
        <v>0</v>
      </c>
      <c r="AZ140" s="7">
        <v>0</v>
      </c>
      <c r="BA140" s="7">
        <v>0</v>
      </c>
      <c r="BB140" s="7">
        <v>17458.79</v>
      </c>
    </row>
    <row r="141" spans="1:54" s="7" customFormat="1">
      <c r="A141" s="4" t="s">
        <v>108</v>
      </c>
      <c r="B141" s="6">
        <v>0</v>
      </c>
      <c r="C141" s="6">
        <v>0</v>
      </c>
      <c r="D141" s="6">
        <v>0</v>
      </c>
      <c r="E141" s="6">
        <v>0</v>
      </c>
      <c r="F141" s="6">
        <v>0</v>
      </c>
      <c r="G141" s="6">
        <v>0</v>
      </c>
      <c r="H141" s="6">
        <v>0</v>
      </c>
      <c r="I141" s="6">
        <v>0</v>
      </c>
      <c r="J141" s="7">
        <v>0</v>
      </c>
      <c r="K141" s="7">
        <v>0</v>
      </c>
      <c r="L141" s="7">
        <v>0</v>
      </c>
      <c r="M141" s="7">
        <v>0</v>
      </c>
      <c r="N141" s="7">
        <v>0</v>
      </c>
      <c r="O141" s="7">
        <v>0</v>
      </c>
      <c r="P141" s="7">
        <v>19176.734375</v>
      </c>
      <c r="Q141" s="7">
        <v>0</v>
      </c>
      <c r="R141" s="7">
        <v>226.84718211000001</v>
      </c>
      <c r="S141" s="7">
        <v>0</v>
      </c>
      <c r="T141" s="7">
        <v>0</v>
      </c>
      <c r="U141" s="7">
        <v>0</v>
      </c>
      <c r="V141" s="7">
        <v>0</v>
      </c>
      <c r="W141" s="7">
        <v>0</v>
      </c>
      <c r="X141" s="7">
        <v>0</v>
      </c>
      <c r="Y141" s="7">
        <v>0</v>
      </c>
      <c r="Z141" s="7">
        <v>0</v>
      </c>
      <c r="AA141" s="7">
        <v>0</v>
      </c>
      <c r="AB141" s="7">
        <v>0</v>
      </c>
      <c r="AC141" s="7">
        <v>0</v>
      </c>
      <c r="AD141" s="7">
        <v>0</v>
      </c>
      <c r="AE141" s="7">
        <v>0</v>
      </c>
      <c r="AF141" s="7">
        <v>0</v>
      </c>
      <c r="AG141" s="7">
        <v>0</v>
      </c>
      <c r="AH141" s="7">
        <v>0</v>
      </c>
      <c r="AI141" s="7">
        <v>0</v>
      </c>
      <c r="AJ141" s="7">
        <v>0</v>
      </c>
      <c r="AK141" s="7">
        <v>0</v>
      </c>
      <c r="AL141" s="7">
        <v>0</v>
      </c>
      <c r="AM141" s="7">
        <v>0</v>
      </c>
      <c r="AN141" s="7">
        <v>0</v>
      </c>
      <c r="AO141" s="7">
        <v>0</v>
      </c>
      <c r="AP141" s="7">
        <v>0</v>
      </c>
      <c r="AQ141" s="7">
        <v>0</v>
      </c>
      <c r="AR141" s="7">
        <v>0</v>
      </c>
      <c r="AS141" s="7">
        <v>0</v>
      </c>
      <c r="AT141" s="7">
        <v>0</v>
      </c>
      <c r="AU141" s="7">
        <v>0</v>
      </c>
      <c r="AV141" s="7">
        <v>0</v>
      </c>
      <c r="AW141" s="7">
        <v>0</v>
      </c>
      <c r="AX141" s="7">
        <v>0</v>
      </c>
      <c r="AY141" s="7">
        <v>0</v>
      </c>
      <c r="AZ141" s="7">
        <v>0</v>
      </c>
      <c r="BA141" s="7">
        <v>0</v>
      </c>
      <c r="BB141" s="7">
        <v>19403.581557109999</v>
      </c>
    </row>
    <row r="142" spans="1:54" s="13" customFormat="1">
      <c r="A142" s="11" t="s">
        <v>109</v>
      </c>
      <c r="B142" s="12">
        <v>0</v>
      </c>
      <c r="C142" s="12">
        <v>0</v>
      </c>
      <c r="D142" s="12">
        <v>0</v>
      </c>
      <c r="E142" s="12">
        <v>0</v>
      </c>
      <c r="F142" s="12">
        <v>0</v>
      </c>
      <c r="G142" s="12">
        <v>0</v>
      </c>
      <c r="H142" s="12">
        <v>0</v>
      </c>
      <c r="I142" s="12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13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13">
        <v>0</v>
      </c>
      <c r="AD142" s="13">
        <v>0</v>
      </c>
      <c r="AE142" s="13">
        <v>0</v>
      </c>
      <c r="AF142" s="13">
        <v>0</v>
      </c>
      <c r="AG142" s="13">
        <v>0</v>
      </c>
      <c r="AH142" s="13">
        <v>0</v>
      </c>
      <c r="AI142" s="13">
        <v>0</v>
      </c>
      <c r="AJ142" s="13">
        <v>0</v>
      </c>
      <c r="AK142" s="13">
        <v>0</v>
      </c>
      <c r="AL142" s="13">
        <v>0</v>
      </c>
      <c r="AM142" s="13">
        <v>0</v>
      </c>
      <c r="AN142" s="13">
        <v>0</v>
      </c>
      <c r="AO142" s="13">
        <v>0</v>
      </c>
      <c r="AP142" s="13">
        <v>0</v>
      </c>
      <c r="AQ142" s="13">
        <v>0</v>
      </c>
      <c r="AR142" s="13">
        <v>0</v>
      </c>
      <c r="AS142" s="13">
        <v>0</v>
      </c>
      <c r="AT142" s="13">
        <v>0</v>
      </c>
      <c r="AU142" s="13">
        <v>0</v>
      </c>
      <c r="AV142" s="13">
        <v>0</v>
      </c>
      <c r="AW142" s="13">
        <v>0</v>
      </c>
      <c r="AX142" s="13">
        <v>0</v>
      </c>
      <c r="AY142" s="13">
        <v>0</v>
      </c>
      <c r="AZ142" s="13">
        <v>0</v>
      </c>
      <c r="BA142" s="13">
        <v>0</v>
      </c>
      <c r="BB142" s="13">
        <v>0</v>
      </c>
    </row>
    <row r="143" spans="1:54" s="7" customFormat="1">
      <c r="A143" s="4" t="s">
        <v>110</v>
      </c>
      <c r="B143" s="6">
        <v>0</v>
      </c>
      <c r="C143" s="6">
        <v>0</v>
      </c>
      <c r="D143" s="6">
        <v>0</v>
      </c>
      <c r="E143" s="6">
        <v>0</v>
      </c>
      <c r="F143" s="6">
        <v>0</v>
      </c>
      <c r="G143" s="6">
        <v>0</v>
      </c>
      <c r="H143" s="6">
        <v>0</v>
      </c>
      <c r="I143" s="6">
        <v>0</v>
      </c>
      <c r="J143" s="7">
        <v>0</v>
      </c>
      <c r="K143" s="7">
        <v>0</v>
      </c>
      <c r="L143" s="7">
        <v>0</v>
      </c>
      <c r="M143" s="7">
        <v>0</v>
      </c>
      <c r="N143" s="7">
        <v>0</v>
      </c>
      <c r="O143" s="7">
        <v>0</v>
      </c>
      <c r="P143" s="7">
        <v>0</v>
      </c>
      <c r="Q143" s="7">
        <v>0</v>
      </c>
      <c r="R143" s="7">
        <v>0</v>
      </c>
      <c r="S143" s="7">
        <v>0</v>
      </c>
      <c r="T143" s="7">
        <v>0</v>
      </c>
      <c r="U143" s="7">
        <v>0</v>
      </c>
      <c r="V143" s="7">
        <v>0</v>
      </c>
      <c r="W143" s="7">
        <v>0</v>
      </c>
      <c r="X143" s="7">
        <v>0</v>
      </c>
      <c r="Y143" s="7">
        <v>0</v>
      </c>
      <c r="Z143" s="7">
        <v>0</v>
      </c>
      <c r="AA143" s="7">
        <v>0</v>
      </c>
      <c r="AB143" s="7">
        <v>0</v>
      </c>
      <c r="AC143" s="7">
        <v>0</v>
      </c>
      <c r="AD143" s="7">
        <v>0</v>
      </c>
      <c r="AE143" s="7">
        <v>0</v>
      </c>
      <c r="AF143" s="7">
        <v>0</v>
      </c>
      <c r="AG143" s="7">
        <v>0</v>
      </c>
      <c r="AH143" s="7">
        <v>0</v>
      </c>
      <c r="AI143" s="7">
        <v>0</v>
      </c>
      <c r="AJ143" s="7">
        <v>0</v>
      </c>
      <c r="AK143" s="7">
        <v>0</v>
      </c>
      <c r="AL143" s="7">
        <v>0</v>
      </c>
      <c r="AM143" s="7">
        <v>0</v>
      </c>
      <c r="AN143" s="7">
        <v>0</v>
      </c>
      <c r="AO143" s="7">
        <v>0</v>
      </c>
      <c r="AP143" s="7">
        <v>0</v>
      </c>
      <c r="AQ143" s="7">
        <v>0</v>
      </c>
      <c r="AR143" s="7">
        <v>0</v>
      </c>
      <c r="AS143" s="7">
        <v>0</v>
      </c>
      <c r="AT143" s="7">
        <v>0</v>
      </c>
      <c r="AU143" s="7">
        <v>0</v>
      </c>
      <c r="AV143" s="7">
        <v>0</v>
      </c>
      <c r="AW143" s="7">
        <v>0</v>
      </c>
      <c r="AX143" s="7">
        <v>0</v>
      </c>
      <c r="AY143" s="7">
        <v>0</v>
      </c>
      <c r="AZ143" s="7">
        <v>0</v>
      </c>
      <c r="BA143" s="7">
        <v>0</v>
      </c>
      <c r="BB143" s="7">
        <v>0</v>
      </c>
    </row>
    <row r="144" spans="1:54" s="7" customFormat="1">
      <c r="A144" s="4" t="s">
        <v>111</v>
      </c>
      <c r="B144" s="6">
        <v>0</v>
      </c>
      <c r="C144" s="6">
        <v>0</v>
      </c>
      <c r="D144" s="6">
        <v>0</v>
      </c>
      <c r="E144" s="6">
        <v>0</v>
      </c>
      <c r="F144" s="6">
        <v>0</v>
      </c>
      <c r="G144" s="6">
        <v>0</v>
      </c>
      <c r="H144" s="6">
        <v>0</v>
      </c>
      <c r="I144" s="6">
        <v>0</v>
      </c>
      <c r="J144" s="7">
        <v>0</v>
      </c>
      <c r="K144" s="7">
        <v>0</v>
      </c>
      <c r="L144" s="7">
        <v>0</v>
      </c>
      <c r="M144" s="7">
        <v>0</v>
      </c>
      <c r="N144" s="7">
        <v>0</v>
      </c>
      <c r="O144" s="7">
        <v>0</v>
      </c>
      <c r="P144" s="7">
        <v>0</v>
      </c>
      <c r="Q144" s="7">
        <v>0</v>
      </c>
      <c r="R144" s="7">
        <v>0</v>
      </c>
      <c r="S144" s="7">
        <v>0</v>
      </c>
      <c r="T144" s="7">
        <v>0</v>
      </c>
      <c r="U144" s="7">
        <v>0</v>
      </c>
      <c r="V144" s="7">
        <v>0</v>
      </c>
      <c r="W144" s="7">
        <v>0</v>
      </c>
      <c r="X144" s="7">
        <v>0</v>
      </c>
      <c r="Y144" s="7">
        <v>0</v>
      </c>
      <c r="Z144" s="7">
        <v>0</v>
      </c>
      <c r="AA144" s="7">
        <v>0</v>
      </c>
      <c r="AB144" s="7">
        <v>0</v>
      </c>
      <c r="AC144" s="7">
        <v>0</v>
      </c>
      <c r="AD144" s="7">
        <v>0</v>
      </c>
      <c r="AE144" s="7">
        <v>0</v>
      </c>
      <c r="AF144" s="7">
        <v>0</v>
      </c>
      <c r="AG144" s="7">
        <v>0</v>
      </c>
      <c r="AH144" s="7">
        <v>0</v>
      </c>
      <c r="AI144" s="7">
        <v>0</v>
      </c>
      <c r="AJ144" s="7">
        <v>0</v>
      </c>
      <c r="AK144" s="7">
        <v>0</v>
      </c>
      <c r="AL144" s="7">
        <v>0</v>
      </c>
      <c r="AM144" s="7">
        <v>0</v>
      </c>
      <c r="AN144" s="7">
        <v>0</v>
      </c>
      <c r="AO144" s="7">
        <v>0</v>
      </c>
      <c r="AP144" s="7">
        <v>0</v>
      </c>
      <c r="AQ144" s="7">
        <v>0</v>
      </c>
      <c r="AR144" s="7">
        <v>0</v>
      </c>
      <c r="AS144" s="7">
        <v>0</v>
      </c>
      <c r="AT144" s="7">
        <v>0</v>
      </c>
      <c r="AU144" s="7">
        <v>0</v>
      </c>
      <c r="AV144" s="7">
        <v>0</v>
      </c>
      <c r="AW144" s="7">
        <v>0</v>
      </c>
      <c r="AX144" s="7">
        <v>0</v>
      </c>
      <c r="AY144" s="7">
        <v>0</v>
      </c>
      <c r="AZ144" s="7">
        <v>0</v>
      </c>
      <c r="BA144" s="7">
        <v>0</v>
      </c>
      <c r="BB144" s="7">
        <v>0</v>
      </c>
    </row>
    <row r="145" spans="1:54" s="7" customFormat="1">
      <c r="A145" s="4"/>
      <c r="B145" s="6"/>
      <c r="C145" s="6"/>
      <c r="D145" s="6"/>
      <c r="E145" s="6"/>
      <c r="F145" s="6"/>
      <c r="G145" s="6"/>
      <c r="H145" s="6"/>
      <c r="I145" s="6"/>
    </row>
    <row r="146" spans="1:54" s="7" customFormat="1" ht="13.5" thickBo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</row>
    <row r="147" spans="1:54" ht="13.5" thickTop="1"/>
  </sheetData>
  <mergeCells count="24">
    <mergeCell ref="L5:T5"/>
    <mergeCell ref="L6:T6"/>
    <mergeCell ref="L7:T7"/>
    <mergeCell ref="L8:T8"/>
    <mergeCell ref="B5:K5"/>
    <mergeCell ref="B6:K6"/>
    <mergeCell ref="B7:K7"/>
    <mergeCell ref="B8:K8"/>
    <mergeCell ref="AD5:AL5"/>
    <mergeCell ref="AD6:AL6"/>
    <mergeCell ref="AD7:AL7"/>
    <mergeCell ref="AD8:AL8"/>
    <mergeCell ref="U5:AC5"/>
    <mergeCell ref="U6:AC6"/>
    <mergeCell ref="U7:AC7"/>
    <mergeCell ref="U8:AC8"/>
    <mergeCell ref="AV5:BB5"/>
    <mergeCell ref="AV6:BB6"/>
    <mergeCell ref="AV7:BB7"/>
    <mergeCell ref="AV8:BB8"/>
    <mergeCell ref="AM5:AU5"/>
    <mergeCell ref="AM6:AU6"/>
    <mergeCell ref="AM7:AU7"/>
    <mergeCell ref="AM8:AU8"/>
  </mergeCells>
  <printOptions horizontalCentered="1"/>
  <pageMargins left="0.74803149606299213" right="0.37" top="0.41" bottom="0.47244094488188981" header="0" footer="0"/>
  <pageSetup scale="70" orientation="portrait" horizontalDpi="4294967294" r:id="rId1"/>
  <headerFooter alignWithMargins="0"/>
  <colBreaks count="5" manualBreakCount="5">
    <brk id="11" max="1048575" man="1"/>
    <brk id="20" max="1048575" man="1"/>
    <brk id="29" max="1048575" man="1"/>
    <brk id="38" max="1048575" man="1"/>
    <brk id="4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41"/>
  <sheetViews>
    <sheetView showGridLines="0" defaultGridColor="0" topLeftCell="C1" colorId="60" workbookViewId="0">
      <selection activeCell="K6" sqref="K6:Q8"/>
    </sheetView>
  </sheetViews>
  <sheetFormatPr defaultColWidth="11.42578125" defaultRowHeight="12.75"/>
  <cols>
    <col min="1" max="1" width="51.5703125" style="2" bestFit="1" customWidth="1"/>
    <col min="2" max="3" width="8.7109375" style="2" bestFit="1" customWidth="1"/>
    <col min="4" max="4" width="9.140625" style="2" bestFit="1" customWidth="1"/>
    <col min="5" max="5" width="6.28515625" style="2" bestFit="1" customWidth="1"/>
    <col min="6" max="7" width="8.7109375" style="2" bestFit="1" customWidth="1"/>
    <col min="8" max="8" width="10.42578125" style="2" bestFit="1" customWidth="1"/>
    <col min="9" max="9" width="8" style="2" bestFit="1" customWidth="1"/>
    <col min="10" max="10" width="8.28515625" style="2" bestFit="1" customWidth="1"/>
    <col min="11" max="12" width="8.85546875" style="2" bestFit="1" customWidth="1"/>
    <col min="13" max="13" width="9.28515625" style="2" bestFit="1" customWidth="1"/>
    <col min="14" max="14" width="9.85546875" style="2" bestFit="1" customWidth="1"/>
    <col min="15" max="15" width="10.85546875" style="2" bestFit="1" customWidth="1"/>
    <col min="16" max="16" width="10.5703125" style="2" bestFit="1" customWidth="1"/>
    <col min="17" max="17" width="10.85546875" style="2" bestFit="1" customWidth="1"/>
    <col min="18" max="16384" width="11.42578125" style="2"/>
  </cols>
  <sheetData>
    <row r="1" spans="1:17">
      <c r="A1" s="1" t="s">
        <v>0</v>
      </c>
    </row>
    <row r="2" spans="1:17">
      <c r="A2" s="1" t="s">
        <v>1</v>
      </c>
    </row>
    <row r="3" spans="1:17">
      <c r="A3" s="1" t="s">
        <v>2</v>
      </c>
    </row>
    <row r="5" spans="1:17">
      <c r="B5" s="15" t="s">
        <v>3</v>
      </c>
      <c r="C5" s="15"/>
      <c r="D5" s="15"/>
      <c r="E5" s="15"/>
      <c r="F5" s="15"/>
      <c r="G5" s="15"/>
      <c r="H5" s="15"/>
      <c r="I5" s="15"/>
      <c r="J5" s="15"/>
      <c r="K5" s="15" t="s">
        <v>3</v>
      </c>
      <c r="L5" s="15"/>
      <c r="M5" s="15"/>
      <c r="N5" s="15"/>
      <c r="O5" s="15"/>
      <c r="P5" s="15"/>
      <c r="Q5" s="15"/>
    </row>
    <row r="6" spans="1:17">
      <c r="B6" s="15" t="s">
        <v>206</v>
      </c>
      <c r="C6" s="15"/>
      <c r="D6" s="15"/>
      <c r="E6" s="15"/>
      <c r="F6" s="15"/>
      <c r="G6" s="15"/>
      <c r="H6" s="15"/>
      <c r="I6" s="15"/>
      <c r="J6" s="15"/>
      <c r="K6" s="15" t="s">
        <v>206</v>
      </c>
      <c r="L6" s="15"/>
      <c r="M6" s="15"/>
      <c r="N6" s="15"/>
      <c r="O6" s="15"/>
      <c r="P6" s="15"/>
      <c r="Q6" s="15"/>
    </row>
    <row r="7" spans="1:17">
      <c r="B7" s="15">
        <v>2010</v>
      </c>
      <c r="C7" s="15"/>
      <c r="D7" s="15"/>
      <c r="E7" s="15"/>
      <c r="F7" s="15"/>
      <c r="G7" s="15"/>
      <c r="H7" s="15"/>
      <c r="I7" s="15"/>
      <c r="J7" s="15"/>
      <c r="K7" s="15">
        <v>2010</v>
      </c>
      <c r="L7" s="15"/>
      <c r="M7" s="15"/>
      <c r="N7" s="15"/>
      <c r="O7" s="15"/>
      <c r="P7" s="15"/>
      <c r="Q7" s="15"/>
    </row>
    <row r="8" spans="1:17">
      <c r="B8" s="15" t="s">
        <v>5</v>
      </c>
      <c r="C8" s="15"/>
      <c r="D8" s="15"/>
      <c r="E8" s="15"/>
      <c r="F8" s="15"/>
      <c r="G8" s="15"/>
      <c r="H8" s="15"/>
      <c r="I8" s="15"/>
      <c r="J8" s="15"/>
      <c r="K8" s="15" t="s">
        <v>5</v>
      </c>
      <c r="L8" s="15"/>
      <c r="M8" s="15"/>
      <c r="N8" s="15"/>
      <c r="O8" s="15"/>
      <c r="P8" s="15"/>
      <c r="Q8" s="15"/>
    </row>
    <row r="9" spans="1:17" ht="13.5" thickBot="1"/>
    <row r="10" spans="1:17" ht="14.25" thickTop="1" thickBot="1">
      <c r="A10" s="3" t="s">
        <v>6</v>
      </c>
      <c r="B10" s="3" t="s">
        <v>207</v>
      </c>
      <c r="C10" s="3" t="s">
        <v>208</v>
      </c>
      <c r="D10" s="3" t="s">
        <v>209</v>
      </c>
      <c r="E10" s="3" t="s">
        <v>210</v>
      </c>
      <c r="F10" s="3" t="s">
        <v>211</v>
      </c>
      <c r="G10" s="3" t="s">
        <v>212</v>
      </c>
      <c r="H10" s="3" t="s">
        <v>213</v>
      </c>
      <c r="I10" s="3" t="s">
        <v>214</v>
      </c>
      <c r="J10" s="3" t="s">
        <v>215</v>
      </c>
      <c r="K10" s="3" t="s">
        <v>216</v>
      </c>
      <c r="L10" s="3" t="s">
        <v>217</v>
      </c>
      <c r="M10" s="3" t="s">
        <v>218</v>
      </c>
      <c r="N10" s="3" t="s">
        <v>219</v>
      </c>
      <c r="O10" s="3" t="s">
        <v>220</v>
      </c>
      <c r="P10" s="3" t="s">
        <v>221</v>
      </c>
      <c r="Q10" s="3" t="s">
        <v>13</v>
      </c>
    </row>
    <row r="11" spans="1:17" s="7" customFormat="1" ht="13.5" thickTop="1">
      <c r="A11" s="4"/>
      <c r="B11" s="6"/>
      <c r="C11" s="6"/>
      <c r="D11" s="6"/>
      <c r="E11" s="6"/>
      <c r="F11" s="6"/>
      <c r="G11" s="6"/>
      <c r="H11" s="6"/>
      <c r="I11" s="6"/>
    </row>
    <row r="12" spans="1:17" s="13" customFormat="1">
      <c r="A12" s="11" t="s">
        <v>14</v>
      </c>
      <c r="B12" s="12">
        <v>47173.916122000002</v>
      </c>
      <c r="C12" s="12">
        <v>4786.6300338399997</v>
      </c>
      <c r="D12" s="12">
        <v>1906.1399502300001</v>
      </c>
      <c r="E12" s="12">
        <v>209.95422737000001</v>
      </c>
      <c r="F12" s="12">
        <v>10824.10543553</v>
      </c>
      <c r="G12" s="12">
        <v>26756.99</v>
      </c>
      <c r="H12" s="12">
        <v>285378.94400000002</v>
      </c>
      <c r="I12" s="12">
        <v>2005.4827989999999</v>
      </c>
      <c r="J12" s="13">
        <v>951.23913396</v>
      </c>
      <c r="K12" s="13">
        <v>2506.8807173300002</v>
      </c>
      <c r="L12" s="13">
        <v>2937.73542438</v>
      </c>
      <c r="M12" s="13">
        <v>16440.608184958</v>
      </c>
      <c r="N12" s="13">
        <v>3058.7460000000001</v>
      </c>
      <c r="O12" s="13">
        <v>92496.741767779997</v>
      </c>
      <c r="P12" s="13">
        <v>1307.5671</v>
      </c>
      <c r="Q12" s="13">
        <v>498741.68089637801</v>
      </c>
    </row>
    <row r="13" spans="1:17" s="13" customFormat="1">
      <c r="A13" s="11" t="s">
        <v>15</v>
      </c>
      <c r="B13" s="12">
        <v>47173.916122000002</v>
      </c>
      <c r="C13" s="12">
        <v>4786.6300338399997</v>
      </c>
      <c r="D13" s="12">
        <v>1906.1399502300001</v>
      </c>
      <c r="E13" s="12">
        <v>188.63246717000001</v>
      </c>
      <c r="F13" s="12">
        <v>8168.1054355300002</v>
      </c>
      <c r="G13" s="12">
        <v>23976.32</v>
      </c>
      <c r="H13" s="12">
        <v>285301.45799999998</v>
      </c>
      <c r="I13" s="12">
        <v>0</v>
      </c>
      <c r="J13" s="13">
        <v>947.96917283000005</v>
      </c>
      <c r="K13" s="13">
        <v>2431.1478114500001</v>
      </c>
      <c r="L13" s="13">
        <v>2726.7583809399998</v>
      </c>
      <c r="M13" s="13">
        <v>16440.608184958</v>
      </c>
      <c r="N13" s="13">
        <v>3058.7460000000001</v>
      </c>
      <c r="O13" s="13">
        <v>92458.978609779995</v>
      </c>
      <c r="P13" s="13">
        <v>855.3</v>
      </c>
      <c r="Q13" s="13">
        <v>490420.71016872802</v>
      </c>
    </row>
    <row r="14" spans="1:17" s="13" customFormat="1">
      <c r="A14" s="11" t="s">
        <v>16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</row>
    <row r="15" spans="1:17" s="13" customFormat="1">
      <c r="A15" s="11" t="s">
        <v>17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</row>
    <row r="16" spans="1:17" s="7" customFormat="1">
      <c r="A16" s="4" t="s">
        <v>18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</row>
    <row r="17" spans="1:17" s="7" customFormat="1">
      <c r="A17" s="4" t="s">
        <v>19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</row>
    <row r="18" spans="1:17" s="7" customFormat="1">
      <c r="A18" s="4" t="s">
        <v>20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</row>
    <row r="19" spans="1:17" s="7" customFormat="1">
      <c r="A19" s="4" t="s">
        <v>21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</row>
    <row r="20" spans="1:17" s="13" customFormat="1">
      <c r="A20" s="11" t="s">
        <v>22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  <c r="Q20" s="13">
        <v>0</v>
      </c>
    </row>
    <row r="21" spans="1:17" s="7" customFormat="1">
      <c r="A21" s="4" t="s">
        <v>23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</row>
    <row r="22" spans="1:17" s="7" customFormat="1">
      <c r="A22" s="4" t="s">
        <v>24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</row>
    <row r="23" spans="1:17" s="7" customFormat="1">
      <c r="A23" s="4" t="s">
        <v>21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</row>
    <row r="24" spans="1:17" s="13" customFormat="1">
      <c r="A24" s="11" t="s">
        <v>25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0</v>
      </c>
    </row>
    <row r="25" spans="1:17" s="7" customFormat="1">
      <c r="A25" s="4" t="s">
        <v>26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</row>
    <row r="26" spans="1:17" s="13" customFormat="1">
      <c r="A26" s="11" t="s">
        <v>27</v>
      </c>
      <c r="B26" s="12">
        <v>0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</row>
    <row r="27" spans="1:17" s="13" customFormat="1">
      <c r="A27" s="11" t="s">
        <v>28</v>
      </c>
      <c r="B27" s="12">
        <v>0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</row>
    <row r="28" spans="1:17" s="7" customFormat="1">
      <c r="A28" s="4" t="s">
        <v>29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</row>
    <row r="29" spans="1:17" s="7" customFormat="1">
      <c r="A29" s="4" t="s">
        <v>30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</row>
    <row r="30" spans="1:17" s="7" customFormat="1">
      <c r="A30" s="4" t="s">
        <v>31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</row>
    <row r="31" spans="1:17" s="7" customFormat="1">
      <c r="A31" s="4" t="s">
        <v>32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</row>
    <row r="32" spans="1:17" s="7" customFormat="1">
      <c r="A32" s="4" t="s">
        <v>33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</row>
    <row r="33" spans="1:17" s="13" customFormat="1">
      <c r="A33" s="11" t="s">
        <v>34</v>
      </c>
      <c r="B33" s="12">
        <v>0</v>
      </c>
      <c r="C33" s="12">
        <v>4128.8752000000004</v>
      </c>
      <c r="D33" s="12">
        <v>0</v>
      </c>
      <c r="E33" s="12">
        <v>188.63246717000001</v>
      </c>
      <c r="F33" s="12">
        <v>8168.1054355300002</v>
      </c>
      <c r="G33" s="12">
        <v>0</v>
      </c>
      <c r="H33" s="12">
        <v>0</v>
      </c>
      <c r="I33" s="12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>
        <v>855.3</v>
      </c>
      <c r="Q33" s="13">
        <v>13340.9131027</v>
      </c>
    </row>
    <row r="34" spans="1:17" s="13" customFormat="1">
      <c r="A34" s="11" t="s">
        <v>35</v>
      </c>
      <c r="B34" s="12">
        <v>0</v>
      </c>
      <c r="C34" s="12">
        <v>4128.8752000000004</v>
      </c>
      <c r="D34" s="12">
        <v>0</v>
      </c>
      <c r="E34" s="12">
        <v>188.63246717000001</v>
      </c>
      <c r="F34" s="12">
        <v>8168.1054355300002</v>
      </c>
      <c r="G34" s="12">
        <v>0</v>
      </c>
      <c r="H34" s="12">
        <v>0</v>
      </c>
      <c r="I34" s="12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v>855.3</v>
      </c>
      <c r="Q34" s="13">
        <v>13340.9131027</v>
      </c>
    </row>
    <row r="35" spans="1:17" s="13" customFormat="1">
      <c r="A35" s="11" t="s">
        <v>37</v>
      </c>
      <c r="B35" s="12">
        <v>0</v>
      </c>
      <c r="C35" s="12">
        <v>160.87520000000001</v>
      </c>
      <c r="D35" s="12">
        <v>0</v>
      </c>
      <c r="E35" s="12">
        <v>188.63246717000001</v>
      </c>
      <c r="F35" s="12">
        <v>0</v>
      </c>
      <c r="G35" s="12">
        <v>0</v>
      </c>
      <c r="H35" s="12">
        <v>0</v>
      </c>
      <c r="I35" s="12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349.50766716999999</v>
      </c>
    </row>
    <row r="36" spans="1:17" s="13" customFormat="1">
      <c r="A36" s="11" t="s">
        <v>38</v>
      </c>
      <c r="B36" s="12">
        <v>0</v>
      </c>
      <c r="C36" s="12">
        <v>0</v>
      </c>
      <c r="D36" s="12">
        <v>0</v>
      </c>
      <c r="E36" s="12">
        <v>0</v>
      </c>
      <c r="F36" s="12">
        <v>8168.1054355300002</v>
      </c>
      <c r="G36" s="12">
        <v>0</v>
      </c>
      <c r="H36" s="12">
        <v>0</v>
      </c>
      <c r="I36" s="12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8168.1054355300002</v>
      </c>
    </row>
    <row r="37" spans="1:17" s="13" customFormat="1">
      <c r="A37" s="11" t="s">
        <v>143</v>
      </c>
      <c r="B37" s="12">
        <v>0</v>
      </c>
      <c r="C37" s="12">
        <v>3968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3">
        <v>855.3</v>
      </c>
      <c r="Q37" s="13">
        <v>4823.3</v>
      </c>
    </row>
    <row r="38" spans="1:17" s="7" customFormat="1">
      <c r="A38" s="4" t="s">
        <v>40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</row>
    <row r="39" spans="1:17" s="7" customFormat="1">
      <c r="A39" s="4" t="s">
        <v>41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</row>
    <row r="40" spans="1:17" s="7" customFormat="1">
      <c r="A40" s="4" t="s">
        <v>42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</row>
    <row r="41" spans="1:17" s="7" customFormat="1">
      <c r="A41" s="4" t="s">
        <v>43</v>
      </c>
      <c r="B41" s="6">
        <v>47173.916122000002</v>
      </c>
      <c r="C41" s="6">
        <v>657.75483383999995</v>
      </c>
      <c r="D41" s="6">
        <v>1906.1399502300001</v>
      </c>
      <c r="E41" s="6">
        <v>0</v>
      </c>
      <c r="F41" s="6">
        <v>0</v>
      </c>
      <c r="G41" s="6">
        <v>23976.32</v>
      </c>
      <c r="H41" s="6">
        <v>285301.45799999998</v>
      </c>
      <c r="I41" s="6">
        <v>0</v>
      </c>
      <c r="J41" s="7">
        <v>947.96917283000005</v>
      </c>
      <c r="K41" s="7">
        <v>2431.1478114500001</v>
      </c>
      <c r="L41" s="7">
        <v>2726.7583809399998</v>
      </c>
      <c r="M41" s="7">
        <v>16440.608184958</v>
      </c>
      <c r="N41" s="7">
        <v>3058.7460000000001</v>
      </c>
      <c r="O41" s="7">
        <v>92458.978609779995</v>
      </c>
      <c r="P41" s="7">
        <v>0</v>
      </c>
      <c r="Q41" s="7">
        <v>477079.797066028</v>
      </c>
    </row>
    <row r="42" spans="1:17" s="13" customFormat="1">
      <c r="A42" s="11" t="s">
        <v>44</v>
      </c>
      <c r="B42" s="12">
        <v>0</v>
      </c>
      <c r="C42" s="12">
        <v>0</v>
      </c>
      <c r="D42" s="12">
        <v>0</v>
      </c>
      <c r="E42" s="12">
        <v>21.3217602</v>
      </c>
      <c r="F42" s="12">
        <v>2656</v>
      </c>
      <c r="G42" s="12">
        <v>2780.67</v>
      </c>
      <c r="H42" s="12">
        <v>77.486000000000004</v>
      </c>
      <c r="I42" s="12">
        <v>2005.4827989999999</v>
      </c>
      <c r="J42" s="13">
        <v>3.26996113</v>
      </c>
      <c r="K42" s="13">
        <v>75.732905880000004</v>
      </c>
      <c r="L42" s="13">
        <v>210.97704343999999</v>
      </c>
      <c r="M42" s="13">
        <v>0</v>
      </c>
      <c r="N42" s="13">
        <v>0</v>
      </c>
      <c r="O42" s="13">
        <v>37.763157999999997</v>
      </c>
      <c r="P42" s="13">
        <v>452.26710000000003</v>
      </c>
      <c r="Q42" s="13">
        <v>8320.9707276499994</v>
      </c>
    </row>
    <row r="43" spans="1:17" s="7" customFormat="1">
      <c r="A43" s="4" t="s">
        <v>45</v>
      </c>
      <c r="B43" s="6">
        <v>0</v>
      </c>
      <c r="C43" s="6">
        <v>0</v>
      </c>
      <c r="D43" s="6">
        <v>0</v>
      </c>
      <c r="E43" s="6">
        <v>0</v>
      </c>
      <c r="F43" s="6">
        <v>0</v>
      </c>
      <c r="G43" s="6">
        <v>0</v>
      </c>
      <c r="H43" s="6">
        <v>77.486000000000004</v>
      </c>
      <c r="I43" s="6">
        <v>0</v>
      </c>
      <c r="J43" s="7">
        <v>3.360312</v>
      </c>
      <c r="K43" s="7">
        <v>0</v>
      </c>
      <c r="L43" s="7">
        <v>0</v>
      </c>
      <c r="M43" s="7">
        <v>0</v>
      </c>
      <c r="N43" s="7">
        <v>0</v>
      </c>
      <c r="O43" s="7">
        <v>37.763157999999997</v>
      </c>
      <c r="P43" s="7">
        <v>0</v>
      </c>
      <c r="Q43" s="7">
        <v>118.60947</v>
      </c>
    </row>
    <row r="44" spans="1:17" s="13" customFormat="1">
      <c r="A44" s="11" t="s">
        <v>46</v>
      </c>
      <c r="B44" s="12">
        <v>0</v>
      </c>
      <c r="C44" s="12">
        <v>0</v>
      </c>
      <c r="D44" s="12">
        <v>0</v>
      </c>
      <c r="E44" s="12">
        <v>0</v>
      </c>
      <c r="F44" s="12">
        <v>2656</v>
      </c>
      <c r="G44" s="12">
        <v>2778.98</v>
      </c>
      <c r="H44" s="12">
        <v>0</v>
      </c>
      <c r="I44" s="12">
        <v>2005.4827989999999</v>
      </c>
      <c r="J44" s="13">
        <v>0</v>
      </c>
      <c r="K44" s="13">
        <v>0</v>
      </c>
      <c r="L44" s="13">
        <v>210.97704343999999</v>
      </c>
      <c r="M44" s="13">
        <v>0</v>
      </c>
      <c r="N44" s="13">
        <v>0</v>
      </c>
      <c r="O44" s="13">
        <v>0</v>
      </c>
      <c r="P44" s="13">
        <v>452.26710000000003</v>
      </c>
      <c r="Q44" s="13">
        <v>8103.7069424399997</v>
      </c>
    </row>
    <row r="45" spans="1:17" s="13" customFormat="1">
      <c r="A45" s="11" t="s">
        <v>35</v>
      </c>
      <c r="B45" s="12">
        <v>0</v>
      </c>
      <c r="C45" s="12">
        <v>0</v>
      </c>
      <c r="D45" s="12">
        <v>0</v>
      </c>
      <c r="E45" s="12">
        <v>0</v>
      </c>
      <c r="F45" s="12">
        <v>2656</v>
      </c>
      <c r="G45" s="12">
        <v>2778.98</v>
      </c>
      <c r="H45" s="12">
        <v>0</v>
      </c>
      <c r="I45" s="12">
        <v>2005.4827989999999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452.26710000000003</v>
      </c>
      <c r="Q45" s="13">
        <v>7892.7298989999999</v>
      </c>
    </row>
    <row r="46" spans="1:17" s="13" customFormat="1">
      <c r="A46" s="11" t="s">
        <v>37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1593.89</v>
      </c>
      <c r="H46" s="12">
        <v>0</v>
      </c>
      <c r="I46" s="12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3">
        <v>0</v>
      </c>
      <c r="Q46" s="13">
        <v>1593.89</v>
      </c>
    </row>
    <row r="47" spans="1:17" s="13" customFormat="1">
      <c r="A47" s="11" t="s">
        <v>143</v>
      </c>
      <c r="B47" s="12">
        <v>0</v>
      </c>
      <c r="C47" s="12">
        <v>0</v>
      </c>
      <c r="D47" s="12">
        <v>0</v>
      </c>
      <c r="E47" s="12">
        <v>0</v>
      </c>
      <c r="F47" s="12">
        <v>2656</v>
      </c>
      <c r="G47" s="12">
        <v>1185.0899999999999</v>
      </c>
      <c r="H47" s="12">
        <v>0</v>
      </c>
      <c r="I47" s="12">
        <v>2005.4827989999999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452.26710000000003</v>
      </c>
      <c r="Q47" s="13">
        <v>6298.8398989999996</v>
      </c>
    </row>
    <row r="48" spans="1:17" s="7" customFormat="1">
      <c r="A48" s="4" t="s">
        <v>40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</row>
    <row r="49" spans="1:17" s="7" customFormat="1">
      <c r="A49" s="4" t="s">
        <v>41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7">
        <v>0</v>
      </c>
      <c r="K49" s="7">
        <v>0</v>
      </c>
      <c r="L49" s="7">
        <v>210.97704343999999</v>
      </c>
      <c r="M49" s="7">
        <v>0</v>
      </c>
      <c r="N49" s="7">
        <v>0</v>
      </c>
      <c r="O49" s="7">
        <v>0</v>
      </c>
      <c r="P49" s="7">
        <v>0</v>
      </c>
      <c r="Q49" s="7">
        <v>210.97704343999999</v>
      </c>
    </row>
    <row r="50" spans="1:17" s="7" customFormat="1">
      <c r="A50" s="4" t="s">
        <v>42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</row>
    <row r="51" spans="1:17" s="7" customFormat="1">
      <c r="A51" s="4" t="s">
        <v>47</v>
      </c>
      <c r="B51" s="6">
        <v>0</v>
      </c>
      <c r="C51" s="6">
        <v>0</v>
      </c>
      <c r="D51" s="6">
        <v>0</v>
      </c>
      <c r="E51" s="6">
        <v>21.3217602</v>
      </c>
      <c r="F51" s="6">
        <v>0</v>
      </c>
      <c r="G51" s="6">
        <v>1.69</v>
      </c>
      <c r="H51" s="6">
        <v>0</v>
      </c>
      <c r="I51" s="6">
        <v>0</v>
      </c>
      <c r="J51" s="7">
        <v>-9.035087E-2</v>
      </c>
      <c r="K51" s="7">
        <v>75.732905880000004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98.654315209999993</v>
      </c>
    </row>
    <row r="52" spans="1:17" s="13" customFormat="1">
      <c r="A52" s="11" t="s">
        <v>48</v>
      </c>
      <c r="B52" s="12">
        <v>38778.936407000001</v>
      </c>
      <c r="C52" s="12">
        <v>3622.5527999999999</v>
      </c>
      <c r="D52" s="12">
        <v>1708.35931723</v>
      </c>
      <c r="E52" s="12">
        <v>173.98212303</v>
      </c>
      <c r="F52" s="12">
        <v>4520.3140468299998</v>
      </c>
      <c r="G52" s="12">
        <v>23416.81</v>
      </c>
      <c r="H52" s="12">
        <v>517399.11800000002</v>
      </c>
      <c r="I52" s="12">
        <v>2028.5171130399999</v>
      </c>
      <c r="J52" s="13">
        <v>1384.0734870799999</v>
      </c>
      <c r="K52" s="13">
        <v>7505.0661665099997</v>
      </c>
      <c r="L52" s="13">
        <v>4879.4508251699999</v>
      </c>
      <c r="M52" s="13">
        <v>8954.7295979200007</v>
      </c>
      <c r="N52" s="13">
        <v>15818.662</v>
      </c>
      <c r="O52" s="13">
        <v>73134.138981419994</v>
      </c>
      <c r="P52" s="13">
        <v>781.26194025999996</v>
      </c>
      <c r="Q52" s="13">
        <v>704105.97280549002</v>
      </c>
    </row>
    <row r="53" spans="1:17" s="13" customFormat="1">
      <c r="A53" s="11" t="s">
        <v>49</v>
      </c>
      <c r="B53" s="12">
        <v>38778.936407000001</v>
      </c>
      <c r="C53" s="12">
        <v>3677.5527999999999</v>
      </c>
      <c r="D53" s="12">
        <v>1708.35931723</v>
      </c>
      <c r="E53" s="12">
        <v>173.98212303</v>
      </c>
      <c r="F53" s="12">
        <v>4520.3140468299998</v>
      </c>
      <c r="G53" s="12">
        <v>23944.37</v>
      </c>
      <c r="H53" s="12">
        <v>518996.9</v>
      </c>
      <c r="I53" s="12">
        <v>2028.5171130399999</v>
      </c>
      <c r="J53" s="13">
        <v>1384.0734870799999</v>
      </c>
      <c r="K53" s="13">
        <v>7682.4839665099998</v>
      </c>
      <c r="L53" s="13">
        <v>4895.8128842599999</v>
      </c>
      <c r="M53" s="13">
        <v>8954.7295979200007</v>
      </c>
      <c r="N53" s="13">
        <v>15818.662</v>
      </c>
      <c r="O53" s="13">
        <v>73134.138981419994</v>
      </c>
      <c r="P53" s="13">
        <v>781.26194025999996</v>
      </c>
      <c r="Q53" s="13">
        <v>706480.09466457996</v>
      </c>
    </row>
    <row r="54" spans="1:17" s="13" customFormat="1">
      <c r="A54" s="11" t="s">
        <v>50</v>
      </c>
      <c r="B54" s="12">
        <v>6702.0974999999999</v>
      </c>
      <c r="C54" s="12">
        <v>1081.2472</v>
      </c>
      <c r="D54" s="12">
        <v>1076.9713639399999</v>
      </c>
      <c r="E54" s="12">
        <v>122.51109756</v>
      </c>
      <c r="F54" s="12">
        <v>1440.3528007100001</v>
      </c>
      <c r="G54" s="12">
        <v>7869.12</v>
      </c>
      <c r="H54" s="12">
        <v>50805.63</v>
      </c>
      <c r="I54" s="12">
        <v>744.58388327</v>
      </c>
      <c r="J54" s="13">
        <v>187.92343536999999</v>
      </c>
      <c r="K54" s="13">
        <v>526.58492005000005</v>
      </c>
      <c r="L54" s="13">
        <v>3247.9892129899999</v>
      </c>
      <c r="M54" s="13">
        <v>8565.7198334099994</v>
      </c>
      <c r="N54" s="13">
        <v>1404.337</v>
      </c>
      <c r="O54" s="13">
        <v>25887.110439190001</v>
      </c>
      <c r="P54" s="13">
        <v>692.65706126999999</v>
      </c>
      <c r="Q54" s="13">
        <v>110354.83574775999</v>
      </c>
    </row>
    <row r="55" spans="1:17" s="7" customFormat="1">
      <c r="A55" s="4" t="s">
        <v>51</v>
      </c>
      <c r="B55" s="6">
        <v>0</v>
      </c>
      <c r="C55" s="6">
        <v>0</v>
      </c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</row>
    <row r="56" spans="1:17" s="7" customFormat="1">
      <c r="A56" s="4" t="s">
        <v>52</v>
      </c>
      <c r="B56" s="6">
        <v>6702.0974999999999</v>
      </c>
      <c r="C56" s="6">
        <v>1026.6533999999999</v>
      </c>
      <c r="D56" s="6">
        <v>1076.9713639399999</v>
      </c>
      <c r="E56" s="6">
        <v>39.332951000000001</v>
      </c>
      <c r="F56" s="6">
        <v>864.70527532999995</v>
      </c>
      <c r="G56" s="6">
        <v>5501.8</v>
      </c>
      <c r="H56" s="6">
        <v>48083.815000000002</v>
      </c>
      <c r="I56" s="6">
        <v>69.775949999999995</v>
      </c>
      <c r="J56" s="7">
        <v>158.8093782</v>
      </c>
      <c r="K56" s="7">
        <v>526.58492005000005</v>
      </c>
      <c r="L56" s="7">
        <v>3071.6462787</v>
      </c>
      <c r="M56" s="7">
        <v>1124.5309</v>
      </c>
      <c r="N56" s="7">
        <v>1030.229</v>
      </c>
      <c r="O56" s="7">
        <v>5531.3762301899997</v>
      </c>
      <c r="P56" s="7">
        <v>255.83600267</v>
      </c>
      <c r="Q56" s="7">
        <v>75064.164150080003</v>
      </c>
    </row>
    <row r="57" spans="1:17" s="7" customFormat="1">
      <c r="A57" s="4" t="s">
        <v>145</v>
      </c>
      <c r="B57" s="6">
        <v>1565.9750610000001</v>
      </c>
      <c r="C57" s="6">
        <v>209.1765</v>
      </c>
      <c r="D57" s="6">
        <v>248.63938095</v>
      </c>
      <c r="E57" s="6">
        <v>9.2717530000000004</v>
      </c>
      <c r="F57" s="6">
        <v>200.12233692999999</v>
      </c>
      <c r="G57" s="6">
        <v>1249.67</v>
      </c>
      <c r="H57" s="6">
        <v>11115.674000000001</v>
      </c>
      <c r="I57" s="6">
        <v>0</v>
      </c>
      <c r="J57" s="7">
        <v>35.482374640000003</v>
      </c>
      <c r="K57" s="7">
        <v>124.5303409</v>
      </c>
      <c r="L57" s="7">
        <v>712.91853722999997</v>
      </c>
      <c r="M57" s="7">
        <v>0</v>
      </c>
      <c r="N57" s="7">
        <v>237.99700000000001</v>
      </c>
      <c r="O57" s="7">
        <v>1317.8813102300001</v>
      </c>
      <c r="P57" s="7">
        <v>58.977625230000001</v>
      </c>
      <c r="Q57" s="7">
        <v>17086.316220109999</v>
      </c>
    </row>
    <row r="58" spans="1:17" s="7" customFormat="1">
      <c r="A58" s="4" t="s">
        <v>203</v>
      </c>
      <c r="B58" s="6">
        <v>4431.4336620000004</v>
      </c>
      <c r="C58" s="6">
        <v>723.15790000000004</v>
      </c>
      <c r="D58" s="6">
        <v>704.01147600000002</v>
      </c>
      <c r="E58" s="6">
        <v>26.350504000000001</v>
      </c>
      <c r="F58" s="6">
        <v>564.50300281</v>
      </c>
      <c r="G58" s="6">
        <v>3628.24</v>
      </c>
      <c r="H58" s="6">
        <v>31434.55</v>
      </c>
      <c r="I58" s="6">
        <v>68.570278999999999</v>
      </c>
      <c r="J58" s="7">
        <v>104.44941722</v>
      </c>
      <c r="K58" s="7">
        <v>352.24237899000002</v>
      </c>
      <c r="L58" s="7">
        <v>2002.2734281</v>
      </c>
      <c r="M58" s="7">
        <v>984.40576399999998</v>
      </c>
      <c r="N58" s="7">
        <v>673.23599999999999</v>
      </c>
      <c r="O58" s="7">
        <v>3621.6812745100001</v>
      </c>
      <c r="P58" s="7">
        <v>167.33357233999999</v>
      </c>
      <c r="Q58" s="7">
        <v>49486.438658970001</v>
      </c>
    </row>
    <row r="59" spans="1:17" s="7" customFormat="1">
      <c r="A59" s="4" t="s">
        <v>204</v>
      </c>
      <c r="B59" s="6">
        <v>156.597498</v>
      </c>
      <c r="C59" s="6">
        <v>21.027100000000001</v>
      </c>
      <c r="D59" s="6">
        <v>24.863938000000001</v>
      </c>
      <c r="E59" s="6">
        <v>0</v>
      </c>
      <c r="F59" s="6">
        <v>19.954094560000001</v>
      </c>
      <c r="G59" s="6">
        <v>124.78</v>
      </c>
      <c r="H59" s="6">
        <v>2439.9054999999998</v>
      </c>
      <c r="I59" s="6">
        <v>0</v>
      </c>
      <c r="J59" s="7">
        <v>3.77551959</v>
      </c>
      <c r="K59" s="7">
        <v>0</v>
      </c>
      <c r="L59" s="7">
        <v>71.291853430000003</v>
      </c>
      <c r="M59" s="7">
        <v>32.922536000000001</v>
      </c>
      <c r="N59" s="7">
        <v>23.797999999999998</v>
      </c>
      <c r="O59" s="7">
        <v>131.51414253999999</v>
      </c>
      <c r="P59" s="7">
        <v>5.89776262</v>
      </c>
      <c r="Q59" s="7">
        <v>3056.32794474</v>
      </c>
    </row>
    <row r="60" spans="1:17" s="7" customFormat="1">
      <c r="A60" s="4" t="s">
        <v>205</v>
      </c>
      <c r="B60" s="6">
        <v>469.79251099999999</v>
      </c>
      <c r="C60" s="6">
        <v>62.792999999999999</v>
      </c>
      <c r="D60" s="6">
        <v>74.591816010000002</v>
      </c>
      <c r="E60" s="6">
        <v>2.7815259999999999</v>
      </c>
      <c r="F60" s="6">
        <v>60.105135140000002</v>
      </c>
      <c r="G60" s="6">
        <v>374.33</v>
      </c>
      <c r="H60" s="6">
        <v>1998.6785</v>
      </c>
      <c r="I60" s="6">
        <v>0</v>
      </c>
      <c r="J60" s="7">
        <v>11.326547160000001</v>
      </c>
      <c r="K60" s="7">
        <v>37.359108110000001</v>
      </c>
      <c r="L60" s="7">
        <v>213.87556129000001</v>
      </c>
      <c r="M60" s="7">
        <v>0</v>
      </c>
      <c r="N60" s="7">
        <v>71.400000000000006</v>
      </c>
      <c r="O60" s="7">
        <v>394.54243063000001</v>
      </c>
      <c r="P60" s="7">
        <v>17.695986860000001</v>
      </c>
      <c r="Q60" s="7">
        <v>3789.2721222</v>
      </c>
    </row>
    <row r="61" spans="1:17" s="7" customFormat="1">
      <c r="A61" s="4" t="s">
        <v>146</v>
      </c>
      <c r="B61" s="6">
        <v>78.298767999999995</v>
      </c>
      <c r="C61" s="6">
        <v>10.498900000000001</v>
      </c>
      <c r="D61" s="6">
        <v>24.864752979999999</v>
      </c>
      <c r="E61" s="6">
        <v>0.92916799999999999</v>
      </c>
      <c r="F61" s="6">
        <v>20.020705889999999</v>
      </c>
      <c r="G61" s="6">
        <v>124.78</v>
      </c>
      <c r="H61" s="6">
        <v>1095.0070000000001</v>
      </c>
      <c r="I61" s="6">
        <v>1.2056709999999999</v>
      </c>
      <c r="J61" s="7">
        <v>3.77551959</v>
      </c>
      <c r="K61" s="7">
        <v>12.45309205</v>
      </c>
      <c r="L61" s="7">
        <v>71.286898649999998</v>
      </c>
      <c r="M61" s="7">
        <v>107.2026</v>
      </c>
      <c r="N61" s="7">
        <v>23.797999999999998</v>
      </c>
      <c r="O61" s="7">
        <v>65.757072280000003</v>
      </c>
      <c r="P61" s="7">
        <v>5.9310556200000004</v>
      </c>
      <c r="Q61" s="7">
        <v>1645.80920406</v>
      </c>
    </row>
    <row r="62" spans="1:17" s="7" customFormat="1">
      <c r="A62" s="4" t="s">
        <v>53</v>
      </c>
      <c r="B62" s="6">
        <v>0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</row>
    <row r="63" spans="1:17" s="13" customFormat="1">
      <c r="A63" s="11" t="s">
        <v>54</v>
      </c>
      <c r="B63" s="12">
        <v>0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3">
        <v>0</v>
      </c>
      <c r="Q63" s="13">
        <v>0</v>
      </c>
    </row>
    <row r="64" spans="1:17" s="13" customFormat="1">
      <c r="A64" s="11" t="s">
        <v>55</v>
      </c>
      <c r="B64" s="12">
        <v>0</v>
      </c>
      <c r="C64" s="12">
        <v>0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3">
        <v>0</v>
      </c>
      <c r="Q64" s="13">
        <v>0</v>
      </c>
    </row>
    <row r="65" spans="1:17" s="7" customFormat="1">
      <c r="A65" s="4" t="s">
        <v>30</v>
      </c>
      <c r="B65" s="6">
        <v>0</v>
      </c>
      <c r="C65" s="6">
        <v>0</v>
      </c>
      <c r="D65" s="6">
        <v>0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7">
        <v>0</v>
      </c>
      <c r="K65" s="7">
        <v>0</v>
      </c>
      <c r="L65" s="7">
        <v>0</v>
      </c>
      <c r="M65" s="7">
        <v>0</v>
      </c>
      <c r="N65" s="7">
        <v>0</v>
      </c>
      <c r="O65" s="7">
        <v>0</v>
      </c>
      <c r="P65" s="7">
        <v>0</v>
      </c>
      <c r="Q65" s="7">
        <v>0</v>
      </c>
    </row>
    <row r="66" spans="1:17" s="7" customFormat="1">
      <c r="A66" s="4" t="s">
        <v>29</v>
      </c>
      <c r="B66" s="6">
        <v>0</v>
      </c>
      <c r="C66" s="6">
        <v>0</v>
      </c>
      <c r="D66" s="6">
        <v>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</row>
    <row r="67" spans="1:17" s="7" customFormat="1">
      <c r="A67" s="4" t="s">
        <v>31</v>
      </c>
      <c r="B67" s="6">
        <v>0</v>
      </c>
      <c r="C67" s="6">
        <v>0</v>
      </c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7">
        <v>0</v>
      </c>
      <c r="Q67" s="7">
        <v>0</v>
      </c>
    </row>
    <row r="68" spans="1:17" s="7" customFormat="1">
      <c r="A68" s="4" t="s">
        <v>56</v>
      </c>
      <c r="B68" s="6">
        <v>0</v>
      </c>
      <c r="C68" s="6">
        <v>0</v>
      </c>
      <c r="D68" s="6">
        <v>0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</row>
    <row r="69" spans="1:17" s="13" customFormat="1">
      <c r="A69" s="11" t="s">
        <v>57</v>
      </c>
      <c r="B69" s="12">
        <v>0</v>
      </c>
      <c r="C69" s="12">
        <v>54.593800000000002</v>
      </c>
      <c r="D69" s="12">
        <v>0</v>
      </c>
      <c r="E69" s="12">
        <v>5.7532199999999999E-2</v>
      </c>
      <c r="F69" s="12">
        <v>178.666</v>
      </c>
      <c r="G69" s="12">
        <v>2367.3200000000002</v>
      </c>
      <c r="H69" s="12">
        <v>2721.8150000000001</v>
      </c>
      <c r="I69" s="12">
        <v>0</v>
      </c>
      <c r="J69" s="13">
        <v>29.114057169999999</v>
      </c>
      <c r="K69" s="13">
        <v>0</v>
      </c>
      <c r="L69" s="13">
        <v>176.34293428999999</v>
      </c>
      <c r="M69" s="13">
        <v>7441.1889334099997</v>
      </c>
      <c r="N69" s="13">
        <v>374.108</v>
      </c>
      <c r="O69" s="13">
        <v>20355.734208999998</v>
      </c>
      <c r="P69" s="13">
        <v>0</v>
      </c>
      <c r="Q69" s="13">
        <v>33698.940466070002</v>
      </c>
    </row>
    <row r="70" spans="1:17" s="7" customFormat="1">
      <c r="A70" s="4" t="s">
        <v>58</v>
      </c>
      <c r="B70" s="6">
        <v>0</v>
      </c>
      <c r="C70" s="6">
        <v>54.593800000000002</v>
      </c>
      <c r="D70" s="6">
        <v>0</v>
      </c>
      <c r="E70" s="6">
        <v>5.7532199999999999E-2</v>
      </c>
      <c r="F70" s="6">
        <v>178.666</v>
      </c>
      <c r="G70" s="6">
        <v>2367.3200000000002</v>
      </c>
      <c r="H70" s="6">
        <v>2721.8150000000001</v>
      </c>
      <c r="I70" s="6">
        <v>0</v>
      </c>
      <c r="J70" s="7">
        <v>29.114057169999999</v>
      </c>
      <c r="K70" s="7">
        <v>0</v>
      </c>
      <c r="L70" s="7">
        <v>176.34293428999999</v>
      </c>
      <c r="M70" s="7">
        <v>7441.1889334099997</v>
      </c>
      <c r="N70" s="7">
        <v>374.108</v>
      </c>
      <c r="O70" s="7">
        <v>20355.734208999998</v>
      </c>
      <c r="P70" s="7">
        <v>0</v>
      </c>
      <c r="Q70" s="7">
        <v>33698.940466070002</v>
      </c>
    </row>
    <row r="71" spans="1:17" s="7" customFormat="1">
      <c r="A71" s="4" t="s">
        <v>59</v>
      </c>
      <c r="B71" s="6">
        <v>0</v>
      </c>
      <c r="C71" s="6">
        <v>0</v>
      </c>
      <c r="D71" s="6">
        <v>0</v>
      </c>
      <c r="E71" s="6">
        <v>0</v>
      </c>
      <c r="F71" s="6">
        <v>0</v>
      </c>
      <c r="G71" s="6">
        <v>1764.96</v>
      </c>
      <c r="H71" s="6">
        <v>0</v>
      </c>
      <c r="I71" s="6">
        <v>0</v>
      </c>
      <c r="J71" s="7">
        <v>0</v>
      </c>
      <c r="K71" s="7">
        <v>0</v>
      </c>
      <c r="L71" s="7">
        <v>141.22398064000001</v>
      </c>
      <c r="M71" s="7">
        <v>3312.09854455</v>
      </c>
      <c r="N71" s="7">
        <v>0</v>
      </c>
      <c r="O71" s="7">
        <v>0</v>
      </c>
      <c r="P71" s="7">
        <v>0</v>
      </c>
      <c r="Q71" s="7">
        <v>5218.2825251900003</v>
      </c>
    </row>
    <row r="72" spans="1:17" s="7" customFormat="1">
      <c r="A72" s="4" t="s">
        <v>60</v>
      </c>
      <c r="B72" s="6">
        <v>0</v>
      </c>
      <c r="C72" s="6">
        <v>6</v>
      </c>
      <c r="D72" s="6">
        <v>0</v>
      </c>
      <c r="E72" s="6">
        <v>5.7532199999999999E-2</v>
      </c>
      <c r="F72" s="6">
        <v>0</v>
      </c>
      <c r="G72" s="6">
        <v>0</v>
      </c>
      <c r="H72" s="6">
        <v>4.1239999999999997</v>
      </c>
      <c r="I72" s="6">
        <v>0</v>
      </c>
      <c r="J72" s="7">
        <v>0</v>
      </c>
      <c r="K72" s="7">
        <v>0</v>
      </c>
      <c r="L72" s="7">
        <v>0</v>
      </c>
      <c r="M72" s="7">
        <v>991.32380751000005</v>
      </c>
      <c r="N72" s="7">
        <v>12.707000000000001</v>
      </c>
      <c r="O72" s="7">
        <v>500</v>
      </c>
      <c r="P72" s="7">
        <v>0</v>
      </c>
      <c r="Q72" s="7">
        <v>1514.2123397099999</v>
      </c>
    </row>
    <row r="73" spans="1:17" s="7" customFormat="1">
      <c r="A73" s="4" t="s">
        <v>148</v>
      </c>
      <c r="B73" s="6">
        <v>0</v>
      </c>
      <c r="C73" s="6">
        <v>0</v>
      </c>
      <c r="D73" s="6">
        <v>0</v>
      </c>
      <c r="E73" s="6">
        <v>0</v>
      </c>
      <c r="F73" s="6">
        <v>0</v>
      </c>
      <c r="G73" s="6">
        <v>602.36</v>
      </c>
      <c r="H73" s="6">
        <v>2717.6909999999998</v>
      </c>
      <c r="I73" s="6">
        <v>0</v>
      </c>
      <c r="J73" s="7">
        <v>13.66070637</v>
      </c>
      <c r="K73" s="7">
        <v>0</v>
      </c>
      <c r="L73" s="7">
        <v>0</v>
      </c>
      <c r="M73" s="7">
        <v>3114.8519999</v>
      </c>
      <c r="N73" s="7">
        <v>361.40100000000001</v>
      </c>
      <c r="O73" s="7">
        <v>19855.734208999998</v>
      </c>
      <c r="P73" s="7">
        <v>0</v>
      </c>
      <c r="Q73" s="7">
        <v>26665.698915270001</v>
      </c>
    </row>
    <row r="74" spans="1:17" s="7" customFormat="1">
      <c r="A74" s="4" t="s">
        <v>149</v>
      </c>
      <c r="B74" s="6">
        <v>0</v>
      </c>
      <c r="C74" s="6">
        <v>48.593800000000002</v>
      </c>
      <c r="D74" s="6">
        <v>0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7">
        <v>15.453350800000001</v>
      </c>
      <c r="K74" s="7">
        <v>0</v>
      </c>
      <c r="L74" s="7">
        <v>35.118953650000002</v>
      </c>
      <c r="M74" s="7">
        <v>0</v>
      </c>
      <c r="N74" s="7">
        <v>0</v>
      </c>
      <c r="O74" s="7">
        <v>0</v>
      </c>
      <c r="P74" s="7">
        <v>0</v>
      </c>
      <c r="Q74" s="7">
        <v>99.166104450000006</v>
      </c>
    </row>
    <row r="75" spans="1:17" s="7" customFormat="1">
      <c r="A75" s="4" t="s">
        <v>61</v>
      </c>
      <c r="B75" s="6">
        <v>0</v>
      </c>
      <c r="C75" s="6">
        <v>0</v>
      </c>
      <c r="D75" s="6">
        <v>0</v>
      </c>
      <c r="E75" s="6">
        <v>0</v>
      </c>
      <c r="F75" s="6">
        <v>178.666</v>
      </c>
      <c r="G75" s="6">
        <v>0</v>
      </c>
      <c r="H75" s="6">
        <v>0</v>
      </c>
      <c r="I75" s="6">
        <v>0</v>
      </c>
      <c r="J75" s="7">
        <v>0</v>
      </c>
      <c r="K75" s="7">
        <v>0</v>
      </c>
      <c r="L75" s="7">
        <v>0</v>
      </c>
      <c r="M75" s="7">
        <v>22.91458145</v>
      </c>
      <c r="N75" s="7">
        <v>0</v>
      </c>
      <c r="O75" s="7">
        <v>0</v>
      </c>
      <c r="P75" s="7">
        <v>0</v>
      </c>
      <c r="Q75" s="7">
        <v>201.58058145000001</v>
      </c>
    </row>
    <row r="76" spans="1:17" s="7" customFormat="1">
      <c r="A76" s="4" t="s">
        <v>62</v>
      </c>
      <c r="B76" s="6">
        <v>0</v>
      </c>
      <c r="C76" s="6">
        <v>0</v>
      </c>
      <c r="D76" s="6">
        <v>0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</row>
    <row r="77" spans="1:17" s="7" customFormat="1">
      <c r="A77" s="4" t="s">
        <v>63</v>
      </c>
      <c r="B77" s="6">
        <v>0</v>
      </c>
      <c r="C77" s="6">
        <v>0</v>
      </c>
      <c r="D77" s="6">
        <v>0</v>
      </c>
      <c r="E77" s="6">
        <v>0</v>
      </c>
      <c r="F77" s="6">
        <v>0</v>
      </c>
      <c r="G77" s="6">
        <v>0</v>
      </c>
      <c r="H77" s="6">
        <v>0</v>
      </c>
      <c r="I77" s="6">
        <v>0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  <c r="O77" s="7">
        <v>0</v>
      </c>
      <c r="P77" s="7">
        <v>0</v>
      </c>
      <c r="Q77" s="7">
        <v>0</v>
      </c>
    </row>
    <row r="78" spans="1:17" s="7" customFormat="1">
      <c r="A78" s="4" t="s">
        <v>64</v>
      </c>
      <c r="B78" s="6">
        <v>0</v>
      </c>
      <c r="C78" s="6">
        <v>0</v>
      </c>
      <c r="D78" s="6">
        <v>0</v>
      </c>
      <c r="E78" s="6">
        <v>83.120614360000005</v>
      </c>
      <c r="F78" s="6">
        <v>396.98152537999999</v>
      </c>
      <c r="G78" s="6">
        <v>0</v>
      </c>
      <c r="H78" s="6">
        <v>0</v>
      </c>
      <c r="I78" s="6">
        <v>674.80793327000004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436.82105860000001</v>
      </c>
      <c r="Q78" s="7">
        <v>1591.7311316099999</v>
      </c>
    </row>
    <row r="79" spans="1:17" s="13" customFormat="1">
      <c r="A79" s="11" t="s">
        <v>65</v>
      </c>
      <c r="B79" s="12">
        <v>32076.838907000001</v>
      </c>
      <c r="C79" s="12">
        <v>2596.3056000000001</v>
      </c>
      <c r="D79" s="12">
        <v>631.38795329000004</v>
      </c>
      <c r="E79" s="12">
        <v>51.471025470000001</v>
      </c>
      <c r="F79" s="12">
        <v>3079.9612461199999</v>
      </c>
      <c r="G79" s="12">
        <v>16075.25</v>
      </c>
      <c r="H79" s="12">
        <v>468191.27</v>
      </c>
      <c r="I79" s="12">
        <v>1283.93322977</v>
      </c>
      <c r="J79" s="13">
        <v>1196.1500517100001</v>
      </c>
      <c r="K79" s="13">
        <v>7155.8990464600001</v>
      </c>
      <c r="L79" s="13">
        <v>1647.82367127</v>
      </c>
      <c r="M79" s="13">
        <v>389.00976451000002</v>
      </c>
      <c r="N79" s="13">
        <v>14414.325000000001</v>
      </c>
      <c r="O79" s="13">
        <v>47247.02854223</v>
      </c>
      <c r="P79" s="13">
        <v>88.604878990000003</v>
      </c>
      <c r="Q79" s="13">
        <v>596125.25891682005</v>
      </c>
    </row>
    <row r="80" spans="1:17" s="13" customFormat="1">
      <c r="A80" s="11" t="s">
        <v>66</v>
      </c>
      <c r="B80" s="12">
        <v>31685.904693</v>
      </c>
      <c r="C80" s="12">
        <v>896.63099999999997</v>
      </c>
      <c r="D80" s="12">
        <v>631.38795329000004</v>
      </c>
      <c r="E80" s="12">
        <v>51.471025470000001</v>
      </c>
      <c r="F80" s="12">
        <v>3013.6516920099998</v>
      </c>
      <c r="G80" s="12">
        <v>15858.61</v>
      </c>
      <c r="H80" s="12">
        <v>463449.04100000003</v>
      </c>
      <c r="I80" s="12">
        <v>1280.3198853900001</v>
      </c>
      <c r="J80" s="13">
        <v>788.21199412999999</v>
      </c>
      <c r="K80" s="13">
        <v>7069.6370153899998</v>
      </c>
      <c r="L80" s="13">
        <v>1647.82367127</v>
      </c>
      <c r="M80" s="13">
        <v>389.00976451000002</v>
      </c>
      <c r="N80" s="13">
        <v>14414.325000000001</v>
      </c>
      <c r="O80" s="13">
        <v>45804.964991749999</v>
      </c>
      <c r="P80" s="13">
        <v>84.236464990000002</v>
      </c>
      <c r="Q80" s="13">
        <v>587065.22615120001</v>
      </c>
    </row>
    <row r="81" spans="1:17" s="7" customFormat="1">
      <c r="A81" s="4" t="s">
        <v>67</v>
      </c>
      <c r="B81" s="6">
        <v>6210.8636960000003</v>
      </c>
      <c r="C81" s="6">
        <v>521.52980000000002</v>
      </c>
      <c r="D81" s="6">
        <v>273.68386557000002</v>
      </c>
      <c r="E81" s="6">
        <v>51.27393335</v>
      </c>
      <c r="F81" s="6">
        <v>2084.80820718</v>
      </c>
      <c r="G81" s="6">
        <v>3273.22</v>
      </c>
      <c r="H81" s="6">
        <v>168229.57500000001</v>
      </c>
      <c r="I81" s="6">
        <v>486.71326858999998</v>
      </c>
      <c r="J81" s="7">
        <v>258.66379554000002</v>
      </c>
      <c r="K81" s="7">
        <v>3249.80071477</v>
      </c>
      <c r="L81" s="7">
        <v>587.13608545</v>
      </c>
      <c r="M81" s="7">
        <v>389.00976451000002</v>
      </c>
      <c r="N81" s="7">
        <v>14130.934999999999</v>
      </c>
      <c r="O81" s="7">
        <v>4880.9337348199997</v>
      </c>
      <c r="P81" s="7">
        <v>84.236464990000002</v>
      </c>
      <c r="Q81" s="7">
        <v>204712.38333077001</v>
      </c>
    </row>
    <row r="82" spans="1:17" s="7" customFormat="1">
      <c r="A82" s="4" t="s">
        <v>68</v>
      </c>
      <c r="B82" s="6">
        <v>25475.040997</v>
      </c>
      <c r="C82" s="6">
        <v>375.10120000000001</v>
      </c>
      <c r="D82" s="6">
        <v>357.70408772000002</v>
      </c>
      <c r="E82" s="6">
        <v>0.19709212000000001</v>
      </c>
      <c r="F82" s="6">
        <v>928.84348482999997</v>
      </c>
      <c r="G82" s="6">
        <v>12585.39</v>
      </c>
      <c r="H82" s="6">
        <v>295219.46600000001</v>
      </c>
      <c r="I82" s="6">
        <v>793.60661679999998</v>
      </c>
      <c r="J82" s="7">
        <v>529.54819858999997</v>
      </c>
      <c r="K82" s="7">
        <v>3819.8363006200002</v>
      </c>
      <c r="L82" s="7">
        <v>1060.6875858200001</v>
      </c>
      <c r="M82" s="7">
        <v>0</v>
      </c>
      <c r="N82" s="7">
        <v>283.39</v>
      </c>
      <c r="O82" s="7">
        <v>40924.03125693</v>
      </c>
      <c r="P82" s="7">
        <v>0</v>
      </c>
      <c r="Q82" s="7">
        <v>382352.84282043</v>
      </c>
    </row>
    <row r="83" spans="1:17" s="13" customFormat="1">
      <c r="A83" s="11" t="s">
        <v>69</v>
      </c>
      <c r="B83" s="12">
        <v>390.934214</v>
      </c>
      <c r="C83" s="12">
        <v>0</v>
      </c>
      <c r="D83" s="12">
        <v>0</v>
      </c>
      <c r="E83" s="12">
        <v>0</v>
      </c>
      <c r="F83" s="12">
        <v>57.369779520000002</v>
      </c>
      <c r="G83" s="12">
        <v>216.64</v>
      </c>
      <c r="H83" s="12">
        <v>4742.2290000000003</v>
      </c>
      <c r="I83" s="12">
        <v>0</v>
      </c>
      <c r="J83" s="13">
        <v>0</v>
      </c>
      <c r="K83" s="13">
        <v>86.262031070000006</v>
      </c>
      <c r="L83" s="13">
        <v>0</v>
      </c>
      <c r="M83" s="13">
        <v>0</v>
      </c>
      <c r="N83" s="13">
        <v>0</v>
      </c>
      <c r="O83" s="13">
        <v>1442.06355048</v>
      </c>
      <c r="P83" s="13">
        <v>0</v>
      </c>
      <c r="Q83" s="13">
        <v>6935.4985750699998</v>
      </c>
    </row>
    <row r="84" spans="1:17" s="7" customFormat="1">
      <c r="A84" s="4" t="s">
        <v>70</v>
      </c>
      <c r="B84" s="6">
        <v>22.209866000000002</v>
      </c>
      <c r="C84" s="6">
        <v>0</v>
      </c>
      <c r="D84" s="6">
        <v>0</v>
      </c>
      <c r="E84" s="6">
        <v>0</v>
      </c>
      <c r="F84" s="6">
        <v>57.369779520000002</v>
      </c>
      <c r="G84" s="6">
        <v>216.64</v>
      </c>
      <c r="H84" s="6">
        <v>4686.1589999999997</v>
      </c>
      <c r="I84" s="6">
        <v>0</v>
      </c>
      <c r="J84" s="7">
        <v>0</v>
      </c>
      <c r="K84" s="7">
        <v>86.262031070000006</v>
      </c>
      <c r="L84" s="7">
        <v>0</v>
      </c>
      <c r="M84" s="7">
        <v>0</v>
      </c>
      <c r="N84" s="7">
        <v>0</v>
      </c>
      <c r="O84" s="7">
        <v>1442.06355048</v>
      </c>
      <c r="P84" s="7">
        <v>0</v>
      </c>
      <c r="Q84" s="7">
        <v>6510.7042270700003</v>
      </c>
    </row>
    <row r="85" spans="1:17" s="7" customFormat="1">
      <c r="A85" s="4" t="s">
        <v>71</v>
      </c>
      <c r="B85" s="6">
        <v>368.72434800000002</v>
      </c>
      <c r="C85" s="6">
        <v>0</v>
      </c>
      <c r="D85" s="6">
        <v>0</v>
      </c>
      <c r="E85" s="6">
        <v>0</v>
      </c>
      <c r="F85" s="6">
        <v>0</v>
      </c>
      <c r="G85" s="6">
        <v>0</v>
      </c>
      <c r="H85" s="6">
        <v>56.07</v>
      </c>
      <c r="I85" s="6">
        <v>0</v>
      </c>
      <c r="J85" s="7">
        <v>0</v>
      </c>
      <c r="K85" s="7">
        <v>0</v>
      </c>
      <c r="L85" s="7">
        <v>0</v>
      </c>
      <c r="M85" s="7">
        <v>0</v>
      </c>
      <c r="N85" s="7">
        <v>0</v>
      </c>
      <c r="O85" s="7">
        <v>0</v>
      </c>
      <c r="P85" s="7">
        <v>0</v>
      </c>
      <c r="Q85" s="7">
        <v>424.79434800000001</v>
      </c>
    </row>
    <row r="86" spans="1:17" s="13" customFormat="1">
      <c r="A86" s="11" t="s">
        <v>72</v>
      </c>
      <c r="B86" s="12">
        <v>0</v>
      </c>
      <c r="C86" s="12">
        <v>1699.6746000000001</v>
      </c>
      <c r="D86" s="12">
        <v>0</v>
      </c>
      <c r="E86" s="12">
        <v>0</v>
      </c>
      <c r="F86" s="12">
        <v>8.9397745900000007</v>
      </c>
      <c r="G86" s="12">
        <v>0</v>
      </c>
      <c r="H86" s="12">
        <v>0</v>
      </c>
      <c r="I86" s="12">
        <v>3.61334438</v>
      </c>
      <c r="J86" s="13">
        <v>407.93805758000002</v>
      </c>
      <c r="K86" s="13">
        <v>0</v>
      </c>
      <c r="L86" s="13">
        <v>0</v>
      </c>
      <c r="M86" s="13">
        <v>0</v>
      </c>
      <c r="N86" s="13">
        <v>0</v>
      </c>
      <c r="O86" s="13">
        <v>0</v>
      </c>
      <c r="P86" s="13">
        <v>4.3684139999999996</v>
      </c>
      <c r="Q86" s="13">
        <v>2124.5341905499999</v>
      </c>
    </row>
    <row r="87" spans="1:17" s="7" customFormat="1">
      <c r="A87" s="4" t="s">
        <v>58</v>
      </c>
      <c r="B87" s="6">
        <v>0</v>
      </c>
      <c r="C87" s="6">
        <v>0</v>
      </c>
      <c r="D87" s="6">
        <v>0</v>
      </c>
      <c r="E87" s="6">
        <v>0</v>
      </c>
      <c r="F87" s="6">
        <v>8.9397745900000007</v>
      </c>
      <c r="G87" s="6">
        <v>0</v>
      </c>
      <c r="H87" s="6">
        <v>0</v>
      </c>
      <c r="I87" s="6">
        <v>3.61334438</v>
      </c>
      <c r="J87" s="7">
        <v>2.459015</v>
      </c>
      <c r="K87" s="7">
        <v>0</v>
      </c>
      <c r="L87" s="7">
        <v>0</v>
      </c>
      <c r="M87" s="7">
        <v>0</v>
      </c>
      <c r="N87" s="7">
        <v>0</v>
      </c>
      <c r="O87" s="7">
        <v>0</v>
      </c>
      <c r="P87" s="7">
        <v>4.3684139999999996</v>
      </c>
      <c r="Q87" s="7">
        <v>19.380547969999999</v>
      </c>
    </row>
    <row r="88" spans="1:17" s="7" customFormat="1">
      <c r="A88" s="4" t="s">
        <v>60</v>
      </c>
      <c r="B88" s="6">
        <v>0</v>
      </c>
      <c r="C88" s="6">
        <v>0</v>
      </c>
      <c r="D88" s="6">
        <v>0</v>
      </c>
      <c r="E88" s="6">
        <v>0</v>
      </c>
      <c r="F88" s="6">
        <v>8.9397745900000007</v>
      </c>
      <c r="G88" s="6">
        <v>0</v>
      </c>
      <c r="H88" s="6">
        <v>0</v>
      </c>
      <c r="I88" s="6">
        <v>0</v>
      </c>
      <c r="J88" s="7">
        <v>0</v>
      </c>
      <c r="K88" s="7">
        <v>0</v>
      </c>
      <c r="L88" s="7">
        <v>0</v>
      </c>
      <c r="M88" s="7">
        <v>0</v>
      </c>
      <c r="N88" s="7">
        <v>0</v>
      </c>
      <c r="O88" s="7">
        <v>0</v>
      </c>
      <c r="P88" s="7">
        <v>4.3684139999999996</v>
      </c>
      <c r="Q88" s="7">
        <v>13.30818859</v>
      </c>
    </row>
    <row r="89" spans="1:17" s="7" customFormat="1">
      <c r="A89" s="4" t="s">
        <v>148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3.61334438</v>
      </c>
      <c r="J89" s="7">
        <v>0</v>
      </c>
      <c r="K89" s="7">
        <v>0</v>
      </c>
      <c r="L89" s="7">
        <v>0</v>
      </c>
      <c r="M89" s="7">
        <v>0</v>
      </c>
      <c r="N89" s="7">
        <v>0</v>
      </c>
      <c r="O89" s="7">
        <v>0</v>
      </c>
      <c r="P89" s="7">
        <v>0</v>
      </c>
      <c r="Q89" s="7">
        <v>3.61334438</v>
      </c>
    </row>
    <row r="90" spans="1:17" s="7" customFormat="1">
      <c r="A90" s="4" t="s">
        <v>149</v>
      </c>
      <c r="B90" s="6">
        <v>0</v>
      </c>
      <c r="C90" s="6">
        <v>0</v>
      </c>
      <c r="D90" s="6">
        <v>0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7">
        <v>2.459015</v>
      </c>
      <c r="K90" s="7">
        <v>0</v>
      </c>
      <c r="L90" s="7">
        <v>0</v>
      </c>
      <c r="M90" s="7">
        <v>0</v>
      </c>
      <c r="N90" s="7">
        <v>0</v>
      </c>
      <c r="O90" s="7">
        <v>0</v>
      </c>
      <c r="P90" s="7">
        <v>0</v>
      </c>
      <c r="Q90" s="7">
        <v>2.459015</v>
      </c>
    </row>
    <row r="91" spans="1:17" s="7" customFormat="1">
      <c r="A91" s="4" t="s">
        <v>62</v>
      </c>
      <c r="B91" s="6">
        <v>0</v>
      </c>
      <c r="C91" s="6">
        <v>1699.6746000000001</v>
      </c>
      <c r="D91" s="6">
        <v>0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7">
        <v>405.47904258</v>
      </c>
      <c r="K91" s="7">
        <v>0</v>
      </c>
      <c r="L91" s="7">
        <v>0</v>
      </c>
      <c r="M91" s="7">
        <v>0</v>
      </c>
      <c r="N91" s="7">
        <v>0</v>
      </c>
      <c r="O91" s="7">
        <v>0</v>
      </c>
      <c r="P91" s="7">
        <v>0</v>
      </c>
      <c r="Q91" s="7">
        <v>2105.15364258</v>
      </c>
    </row>
    <row r="92" spans="1:17" s="7" customFormat="1">
      <c r="A92" s="4" t="s">
        <v>63</v>
      </c>
      <c r="B92" s="6">
        <v>0</v>
      </c>
      <c r="C92" s="6">
        <v>0</v>
      </c>
      <c r="D92" s="6">
        <v>0</v>
      </c>
      <c r="E92" s="6">
        <v>0</v>
      </c>
      <c r="F92" s="6">
        <v>0</v>
      </c>
      <c r="G92" s="6">
        <v>0</v>
      </c>
      <c r="H92" s="6">
        <v>0</v>
      </c>
      <c r="I92" s="6">
        <v>0</v>
      </c>
      <c r="J92" s="7">
        <v>0</v>
      </c>
      <c r="K92" s="7">
        <v>0</v>
      </c>
      <c r="L92" s="7">
        <v>0</v>
      </c>
      <c r="M92" s="7">
        <v>0</v>
      </c>
      <c r="N92" s="7">
        <v>0</v>
      </c>
      <c r="O92" s="7">
        <v>0</v>
      </c>
      <c r="P92" s="7">
        <v>0</v>
      </c>
      <c r="Q92" s="7">
        <v>0</v>
      </c>
    </row>
    <row r="93" spans="1:17" s="13" customFormat="1">
      <c r="A93" s="11" t="s">
        <v>73</v>
      </c>
      <c r="B93" s="12">
        <v>0</v>
      </c>
      <c r="C93" s="12">
        <v>-55</v>
      </c>
      <c r="D93" s="12">
        <v>0</v>
      </c>
      <c r="E93" s="12">
        <v>0</v>
      </c>
      <c r="F93" s="12">
        <v>0</v>
      </c>
      <c r="G93" s="12">
        <v>-527.55999999999995</v>
      </c>
      <c r="H93" s="12">
        <v>-1597.7819999999999</v>
      </c>
      <c r="I93" s="12">
        <v>0</v>
      </c>
      <c r="J93" s="13">
        <v>0</v>
      </c>
      <c r="K93" s="13">
        <v>-177.4178</v>
      </c>
      <c r="L93" s="13">
        <v>-16.362059089999999</v>
      </c>
      <c r="M93" s="13">
        <v>0</v>
      </c>
      <c r="N93" s="13">
        <v>0</v>
      </c>
      <c r="O93" s="13">
        <v>0</v>
      </c>
      <c r="P93" s="13">
        <v>0</v>
      </c>
      <c r="Q93" s="13">
        <v>-2374.1218590899998</v>
      </c>
    </row>
    <row r="94" spans="1:17" s="7" customFormat="1">
      <c r="A94" s="4" t="s">
        <v>74</v>
      </c>
      <c r="B94" s="6">
        <v>0</v>
      </c>
      <c r="C94" s="6">
        <v>0</v>
      </c>
      <c r="D94" s="6">
        <v>0</v>
      </c>
      <c r="E94" s="6">
        <v>0</v>
      </c>
      <c r="F94" s="6">
        <v>0</v>
      </c>
      <c r="G94" s="6">
        <v>0</v>
      </c>
      <c r="H94" s="6">
        <v>0</v>
      </c>
      <c r="I94" s="6">
        <v>0</v>
      </c>
      <c r="J94" s="7">
        <v>0</v>
      </c>
      <c r="K94" s="7">
        <v>0</v>
      </c>
      <c r="L94" s="7">
        <v>328.59625655999997</v>
      </c>
      <c r="M94" s="7">
        <v>0</v>
      </c>
      <c r="N94" s="7">
        <v>0</v>
      </c>
      <c r="O94" s="7">
        <v>0</v>
      </c>
      <c r="P94" s="7">
        <v>0</v>
      </c>
      <c r="Q94" s="7">
        <v>328.59625655999997</v>
      </c>
    </row>
    <row r="95" spans="1:17" s="7" customFormat="1">
      <c r="A95" s="4" t="s">
        <v>75</v>
      </c>
      <c r="B95" s="6">
        <v>0</v>
      </c>
      <c r="C95" s="6">
        <v>55</v>
      </c>
      <c r="D95" s="6">
        <v>0</v>
      </c>
      <c r="E95" s="6">
        <v>0</v>
      </c>
      <c r="F95" s="6">
        <v>0</v>
      </c>
      <c r="G95" s="6">
        <v>527.55999999999995</v>
      </c>
      <c r="H95" s="6">
        <v>1597.7819999999999</v>
      </c>
      <c r="I95" s="6">
        <v>0</v>
      </c>
      <c r="J95" s="7">
        <v>0</v>
      </c>
      <c r="K95" s="7">
        <v>177.4178</v>
      </c>
      <c r="L95" s="7">
        <v>344.95831564999997</v>
      </c>
      <c r="M95" s="7">
        <v>0</v>
      </c>
      <c r="N95" s="7">
        <v>0</v>
      </c>
      <c r="O95" s="7">
        <v>0</v>
      </c>
      <c r="P95" s="7">
        <v>0</v>
      </c>
      <c r="Q95" s="7">
        <v>2702.7181156500001</v>
      </c>
    </row>
    <row r="96" spans="1:17" s="7" customFormat="1">
      <c r="A96" s="4" t="s">
        <v>76</v>
      </c>
      <c r="B96" s="6">
        <v>40471.818621999999</v>
      </c>
      <c r="C96" s="6">
        <v>3705.3828338399999</v>
      </c>
      <c r="D96" s="6">
        <v>829.16858629000001</v>
      </c>
      <c r="E96" s="6">
        <v>66.121369610000002</v>
      </c>
      <c r="F96" s="6">
        <v>6727.7526348199999</v>
      </c>
      <c r="G96" s="6">
        <v>16107.2</v>
      </c>
      <c r="H96" s="6">
        <v>234495.82800000001</v>
      </c>
      <c r="I96" s="6">
        <v>-744.58388327</v>
      </c>
      <c r="J96" s="7">
        <v>760.04573746000005</v>
      </c>
      <c r="K96" s="7">
        <v>1904.5628913999999</v>
      </c>
      <c r="L96" s="7">
        <v>-521.23083205</v>
      </c>
      <c r="M96" s="7">
        <v>7874.8883515480002</v>
      </c>
      <c r="N96" s="7">
        <v>1654.4090000000001</v>
      </c>
      <c r="O96" s="7">
        <v>66571.868170589994</v>
      </c>
      <c r="P96" s="7">
        <v>162.64293873</v>
      </c>
      <c r="Q96" s="7">
        <v>380065.874420968</v>
      </c>
    </row>
    <row r="97" spans="1:17" s="7" customFormat="1">
      <c r="A97" s="4" t="s">
        <v>77</v>
      </c>
      <c r="B97" s="6">
        <v>8394.9797149999995</v>
      </c>
      <c r="C97" s="6">
        <v>1164.07723384</v>
      </c>
      <c r="D97" s="6">
        <v>197.78063299999999</v>
      </c>
      <c r="E97" s="6">
        <v>35.972104340000001</v>
      </c>
      <c r="F97" s="6">
        <v>6303.7913887000004</v>
      </c>
      <c r="G97" s="6">
        <v>3340.18</v>
      </c>
      <c r="H97" s="6">
        <v>-232020.174</v>
      </c>
      <c r="I97" s="6">
        <v>-23.034314040000002</v>
      </c>
      <c r="J97" s="7">
        <v>-432.83435312</v>
      </c>
      <c r="K97" s="7">
        <v>-4998.1854491800004</v>
      </c>
      <c r="L97" s="7">
        <v>-1941.7154007900001</v>
      </c>
      <c r="M97" s="7">
        <v>7485.8785870379998</v>
      </c>
      <c r="N97" s="7">
        <v>-12759.915999999999</v>
      </c>
      <c r="O97" s="7">
        <v>19362.602786359999</v>
      </c>
      <c r="P97" s="7">
        <v>526.30515974000002</v>
      </c>
      <c r="Q97" s="7">
        <v>-205364.29190911201</v>
      </c>
    </row>
    <row r="98" spans="1:17" s="7" customFormat="1">
      <c r="A98" s="4" t="s">
        <v>78</v>
      </c>
      <c r="B98" s="6">
        <v>-469.90462200000002</v>
      </c>
      <c r="C98" s="6">
        <v>-0.14823406</v>
      </c>
      <c r="D98" s="6">
        <v>-197.78063299999999</v>
      </c>
      <c r="E98" s="6">
        <v>49.420657749999997</v>
      </c>
      <c r="F98" s="6">
        <v>-6303.7913887000004</v>
      </c>
      <c r="G98" s="6">
        <v>-459.55955670999998</v>
      </c>
      <c r="H98" s="6">
        <v>3176.5726249999998</v>
      </c>
      <c r="I98" s="6">
        <v>-5.5145717799999998</v>
      </c>
      <c r="J98" s="7">
        <v>-337.57756178</v>
      </c>
      <c r="K98" s="7">
        <v>4998.1854491800004</v>
      </c>
      <c r="L98" s="7">
        <v>26.660806319999999</v>
      </c>
      <c r="M98" s="7">
        <v>221.54547058200001</v>
      </c>
      <c r="N98" s="7">
        <v>-331.05500000000001</v>
      </c>
      <c r="O98" s="7">
        <v>-285.35792536000002</v>
      </c>
      <c r="P98" s="7">
        <v>-12.40880557</v>
      </c>
      <c r="Q98" s="7">
        <v>69.286709872000003</v>
      </c>
    </row>
    <row r="99" spans="1:17" s="13" customFormat="1">
      <c r="A99" s="11" t="s">
        <v>79</v>
      </c>
      <c r="B99" s="12">
        <v>-7925.0750930000004</v>
      </c>
      <c r="C99" s="12">
        <v>-1163.9289997799999</v>
      </c>
      <c r="D99" s="12">
        <v>0</v>
      </c>
      <c r="E99" s="12">
        <v>-85.392762090000005</v>
      </c>
      <c r="F99" s="12">
        <v>0</v>
      </c>
      <c r="G99" s="12">
        <v>-2880.6204432899999</v>
      </c>
      <c r="H99" s="12">
        <v>228843.601375</v>
      </c>
      <c r="I99" s="12">
        <v>28.548885819999999</v>
      </c>
      <c r="J99" s="13">
        <v>770.41191490000006</v>
      </c>
      <c r="K99" s="13">
        <v>0</v>
      </c>
      <c r="L99" s="13">
        <v>1915.05459447</v>
      </c>
      <c r="M99" s="13">
        <v>-7707.42405762</v>
      </c>
      <c r="N99" s="13">
        <v>13090.971</v>
      </c>
      <c r="O99" s="13">
        <v>-19077.244860999999</v>
      </c>
      <c r="P99" s="13">
        <v>-513.89635417</v>
      </c>
      <c r="Q99" s="13">
        <v>205295.00519924</v>
      </c>
    </row>
    <row r="100" spans="1:17" s="13" customFormat="1">
      <c r="A100" s="11" t="s">
        <v>80</v>
      </c>
      <c r="B100" s="12">
        <v>-7925.0750930000004</v>
      </c>
      <c r="C100" s="12">
        <v>-1163.9289997799999</v>
      </c>
      <c r="D100" s="12">
        <v>0</v>
      </c>
      <c r="E100" s="12">
        <v>-8.8331990000000005</v>
      </c>
      <c r="F100" s="12">
        <v>0</v>
      </c>
      <c r="G100" s="12">
        <v>-7713.5904432899997</v>
      </c>
      <c r="H100" s="12">
        <v>189069.14874999999</v>
      </c>
      <c r="I100" s="12">
        <v>28.548885819999999</v>
      </c>
      <c r="J100" s="13">
        <v>770.41191490000006</v>
      </c>
      <c r="K100" s="13">
        <v>0</v>
      </c>
      <c r="L100" s="13">
        <v>2365.4272073400002</v>
      </c>
      <c r="M100" s="13">
        <v>-7707.42405762</v>
      </c>
      <c r="N100" s="13">
        <v>13090.971</v>
      </c>
      <c r="O100" s="13">
        <v>-14427.589553</v>
      </c>
      <c r="P100" s="13">
        <v>-484.51262776999999</v>
      </c>
      <c r="Q100" s="13">
        <v>165893.55378459999</v>
      </c>
    </row>
    <row r="101" spans="1:17" s="13" customFormat="1">
      <c r="A101" s="11" t="s">
        <v>81</v>
      </c>
      <c r="B101" s="12">
        <v>0</v>
      </c>
      <c r="C101" s="12">
        <v>0</v>
      </c>
      <c r="D101" s="12">
        <v>0</v>
      </c>
      <c r="E101" s="12">
        <v>0</v>
      </c>
      <c r="F101" s="12">
        <v>0</v>
      </c>
      <c r="G101" s="12">
        <v>0</v>
      </c>
      <c r="H101" s="12">
        <v>-3631.23</v>
      </c>
      <c r="I101" s="12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13">
        <v>0</v>
      </c>
      <c r="P101" s="13">
        <v>0</v>
      </c>
      <c r="Q101" s="13">
        <v>-3631.23</v>
      </c>
    </row>
    <row r="102" spans="1:17" s="7" customFormat="1">
      <c r="A102" s="4" t="s">
        <v>82</v>
      </c>
      <c r="B102" s="6">
        <v>0</v>
      </c>
      <c r="C102" s="6">
        <v>0</v>
      </c>
      <c r="D102" s="6">
        <v>0</v>
      </c>
      <c r="E102" s="6">
        <v>0</v>
      </c>
      <c r="F102" s="6">
        <v>0</v>
      </c>
      <c r="G102" s="6">
        <v>0</v>
      </c>
      <c r="H102" s="6">
        <v>0</v>
      </c>
      <c r="I102" s="6">
        <v>0</v>
      </c>
      <c r="J102" s="7">
        <v>0</v>
      </c>
      <c r="K102" s="7">
        <v>0</v>
      </c>
      <c r="L102" s="7">
        <v>0</v>
      </c>
      <c r="M102" s="7">
        <v>0</v>
      </c>
      <c r="N102" s="7">
        <v>0</v>
      </c>
      <c r="O102" s="7">
        <v>0</v>
      </c>
      <c r="P102" s="7">
        <v>0</v>
      </c>
      <c r="Q102" s="7">
        <v>0</v>
      </c>
    </row>
    <row r="103" spans="1:17" s="13" customFormat="1">
      <c r="A103" s="11" t="s">
        <v>83</v>
      </c>
      <c r="B103" s="12">
        <v>0</v>
      </c>
      <c r="C103" s="12">
        <v>0</v>
      </c>
      <c r="D103" s="12">
        <v>0</v>
      </c>
      <c r="E103" s="12">
        <v>0</v>
      </c>
      <c r="F103" s="12">
        <v>0</v>
      </c>
      <c r="G103" s="12">
        <v>0</v>
      </c>
      <c r="H103" s="12">
        <v>-3631.23</v>
      </c>
      <c r="I103" s="12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13">
        <v>0</v>
      </c>
      <c r="P103" s="13">
        <v>0</v>
      </c>
      <c r="Q103" s="13">
        <v>-3631.23</v>
      </c>
    </row>
    <row r="104" spans="1:17" s="7" customFormat="1">
      <c r="A104" s="4" t="s">
        <v>84</v>
      </c>
      <c r="B104" s="6">
        <v>0</v>
      </c>
      <c r="C104" s="6">
        <v>0</v>
      </c>
      <c r="D104" s="6">
        <v>0</v>
      </c>
      <c r="E104" s="6">
        <v>0</v>
      </c>
      <c r="F104" s="6">
        <v>0</v>
      </c>
      <c r="G104" s="6">
        <v>0</v>
      </c>
      <c r="H104" s="6">
        <v>10087</v>
      </c>
      <c r="I104" s="6">
        <v>0</v>
      </c>
      <c r="J104" s="7">
        <v>0</v>
      </c>
      <c r="K104" s="7">
        <v>0</v>
      </c>
      <c r="L104" s="7">
        <v>0</v>
      </c>
      <c r="M104" s="7">
        <v>0</v>
      </c>
      <c r="N104" s="7">
        <v>0</v>
      </c>
      <c r="O104" s="7">
        <v>0</v>
      </c>
      <c r="P104" s="7">
        <v>0</v>
      </c>
      <c r="Q104" s="7">
        <v>10087</v>
      </c>
    </row>
    <row r="105" spans="1:17" s="7" customFormat="1">
      <c r="A105" s="4" t="s">
        <v>85</v>
      </c>
      <c r="B105" s="6">
        <v>0</v>
      </c>
      <c r="C105" s="6">
        <v>0</v>
      </c>
      <c r="D105" s="6">
        <v>0</v>
      </c>
      <c r="E105" s="6">
        <v>0</v>
      </c>
      <c r="F105" s="6">
        <v>0</v>
      </c>
      <c r="G105" s="6">
        <v>0</v>
      </c>
      <c r="H105" s="6">
        <v>13718.23</v>
      </c>
      <c r="I105" s="6">
        <v>0</v>
      </c>
      <c r="J105" s="7">
        <v>0</v>
      </c>
      <c r="K105" s="7">
        <v>0</v>
      </c>
      <c r="L105" s="7">
        <v>0</v>
      </c>
      <c r="M105" s="7">
        <v>0</v>
      </c>
      <c r="N105" s="7">
        <v>0</v>
      </c>
      <c r="O105" s="7">
        <v>0</v>
      </c>
      <c r="P105" s="7">
        <v>0</v>
      </c>
      <c r="Q105" s="7">
        <v>13718.23</v>
      </c>
    </row>
    <row r="106" spans="1:17" s="7" customFormat="1">
      <c r="A106" s="4" t="s">
        <v>86</v>
      </c>
      <c r="B106" s="6">
        <v>0</v>
      </c>
      <c r="C106" s="6">
        <v>0</v>
      </c>
      <c r="D106" s="6">
        <v>0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7">
        <v>0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</row>
    <row r="107" spans="1:17" s="13" customFormat="1">
      <c r="A107" s="11" t="s">
        <v>87</v>
      </c>
      <c r="B107" s="12">
        <v>-4697.1190040000001</v>
      </c>
      <c r="C107" s="12">
        <v>-3470.1712220999998</v>
      </c>
      <c r="D107" s="12">
        <v>0</v>
      </c>
      <c r="E107" s="12">
        <v>-8.8331990000000005</v>
      </c>
      <c r="F107" s="12">
        <v>0</v>
      </c>
      <c r="G107" s="12">
        <v>-5056.9404433</v>
      </c>
      <c r="H107" s="12">
        <v>-14226.055249999999</v>
      </c>
      <c r="I107" s="12">
        <v>28.548885819999999</v>
      </c>
      <c r="J107" s="13">
        <v>181.30823290000001</v>
      </c>
      <c r="K107" s="13">
        <v>0</v>
      </c>
      <c r="L107" s="13">
        <v>2338.7664010899998</v>
      </c>
      <c r="M107" s="13">
        <v>1677.29418723</v>
      </c>
      <c r="N107" s="13">
        <v>205.73</v>
      </c>
      <c r="O107" s="13">
        <v>-22080.736552999999</v>
      </c>
      <c r="P107" s="13">
        <v>-484.51262776999999</v>
      </c>
      <c r="Q107" s="13">
        <v>-45592.720592129997</v>
      </c>
    </row>
    <row r="108" spans="1:17" s="7" customFormat="1">
      <c r="A108" s="4" t="s">
        <v>88</v>
      </c>
      <c r="B108" s="6">
        <v>0</v>
      </c>
      <c r="C108" s="6">
        <v>0</v>
      </c>
      <c r="D108" s="6">
        <v>0</v>
      </c>
      <c r="E108" s="6">
        <v>0</v>
      </c>
      <c r="F108" s="6">
        <v>0</v>
      </c>
      <c r="G108" s="6">
        <v>0</v>
      </c>
      <c r="H108" s="6">
        <v>20000</v>
      </c>
      <c r="I108" s="6">
        <v>0</v>
      </c>
      <c r="J108" s="7">
        <v>0</v>
      </c>
      <c r="K108" s="7">
        <v>0</v>
      </c>
      <c r="L108" s="7">
        <v>0</v>
      </c>
      <c r="M108" s="7">
        <v>0</v>
      </c>
      <c r="N108" s="7">
        <v>0</v>
      </c>
      <c r="O108" s="7">
        <v>0</v>
      </c>
      <c r="P108" s="7">
        <v>0</v>
      </c>
      <c r="Q108" s="7">
        <v>20000</v>
      </c>
    </row>
    <row r="109" spans="1:17" s="7" customFormat="1">
      <c r="A109" s="4" t="s">
        <v>89</v>
      </c>
      <c r="B109" s="6">
        <v>0</v>
      </c>
      <c r="C109" s="6">
        <v>0</v>
      </c>
      <c r="D109" s="6">
        <v>0</v>
      </c>
      <c r="E109" s="6">
        <v>0</v>
      </c>
      <c r="F109" s="6">
        <v>0</v>
      </c>
      <c r="G109" s="6">
        <v>27.54</v>
      </c>
      <c r="H109" s="6">
        <v>532.83600000000001</v>
      </c>
      <c r="I109" s="6">
        <v>0</v>
      </c>
      <c r="J109" s="7">
        <v>0</v>
      </c>
      <c r="K109" s="7">
        <v>0</v>
      </c>
      <c r="L109" s="7">
        <v>0</v>
      </c>
      <c r="M109" s="7">
        <v>0</v>
      </c>
      <c r="N109" s="7">
        <v>1241.606</v>
      </c>
      <c r="O109" s="7">
        <v>0</v>
      </c>
      <c r="P109" s="7">
        <v>0</v>
      </c>
      <c r="Q109" s="7">
        <v>1801.982</v>
      </c>
    </row>
    <row r="110" spans="1:17" s="13" customFormat="1">
      <c r="A110" s="11" t="s">
        <v>90</v>
      </c>
      <c r="B110" s="12">
        <v>-4697.1190040000001</v>
      </c>
      <c r="C110" s="12">
        <v>-3470.1712220999998</v>
      </c>
      <c r="D110" s="12">
        <v>0</v>
      </c>
      <c r="E110" s="12">
        <v>-8.8331990000000005</v>
      </c>
      <c r="F110" s="12">
        <v>0</v>
      </c>
      <c r="G110" s="12">
        <v>-5029.4004433</v>
      </c>
      <c r="H110" s="12">
        <v>-33693.219250000002</v>
      </c>
      <c r="I110" s="12">
        <v>28.548885819999999</v>
      </c>
      <c r="J110" s="13">
        <v>181.30823290000001</v>
      </c>
      <c r="K110" s="13">
        <v>0</v>
      </c>
      <c r="L110" s="13">
        <v>2338.7664010899998</v>
      </c>
      <c r="M110" s="13">
        <v>1677.29418723</v>
      </c>
      <c r="N110" s="13">
        <v>1447.336</v>
      </c>
      <c r="O110" s="13">
        <v>-22080.736552999999</v>
      </c>
      <c r="P110" s="13">
        <v>-484.51262776999999</v>
      </c>
      <c r="Q110" s="13">
        <v>-63790.738592130001</v>
      </c>
    </row>
    <row r="111" spans="1:17" s="13" customFormat="1">
      <c r="A111" s="11" t="s">
        <v>91</v>
      </c>
      <c r="B111" s="12">
        <v>469.38712500000003</v>
      </c>
      <c r="C111" s="12">
        <v>-2.5216647999999999</v>
      </c>
      <c r="D111" s="12">
        <v>0</v>
      </c>
      <c r="E111" s="12">
        <v>0</v>
      </c>
      <c r="F111" s="12">
        <v>0</v>
      </c>
      <c r="G111" s="12">
        <v>0</v>
      </c>
      <c r="H111" s="12">
        <v>-33693.219250000002</v>
      </c>
      <c r="I111" s="12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13">
        <v>0</v>
      </c>
      <c r="P111" s="13">
        <v>-140.41960017</v>
      </c>
      <c r="Q111" s="13">
        <v>-33366.773389970003</v>
      </c>
    </row>
    <row r="112" spans="1:17" s="7" customFormat="1">
      <c r="A112" s="4" t="s">
        <v>92</v>
      </c>
      <c r="B112" s="6">
        <v>494.315</v>
      </c>
      <c r="C112" s="6">
        <v>41.92221</v>
      </c>
      <c r="D112" s="6">
        <v>0</v>
      </c>
      <c r="E112" s="6">
        <v>0</v>
      </c>
      <c r="F112" s="6">
        <v>0</v>
      </c>
      <c r="G112" s="6">
        <v>0</v>
      </c>
      <c r="H112" s="6">
        <v>53366</v>
      </c>
      <c r="I112" s="6">
        <v>0</v>
      </c>
      <c r="J112" s="7">
        <v>0</v>
      </c>
      <c r="K112" s="7">
        <v>0</v>
      </c>
      <c r="L112" s="7">
        <v>0</v>
      </c>
      <c r="M112" s="7">
        <v>0</v>
      </c>
      <c r="N112" s="7">
        <v>0</v>
      </c>
      <c r="O112" s="7">
        <v>0</v>
      </c>
      <c r="P112" s="7">
        <v>357</v>
      </c>
      <c r="Q112" s="7">
        <v>54259.237209999999</v>
      </c>
    </row>
    <row r="113" spans="1:17" s="7" customFormat="1">
      <c r="A113" s="4" t="s">
        <v>93</v>
      </c>
      <c r="B113" s="6">
        <v>24.927875</v>
      </c>
      <c r="C113" s="6">
        <v>44.443874800000003</v>
      </c>
      <c r="D113" s="6">
        <v>0</v>
      </c>
      <c r="E113" s="6">
        <v>0</v>
      </c>
      <c r="F113" s="6">
        <v>0</v>
      </c>
      <c r="G113" s="6">
        <v>0</v>
      </c>
      <c r="H113" s="6">
        <v>87059.219249999995</v>
      </c>
      <c r="I113" s="6">
        <v>0</v>
      </c>
      <c r="J113" s="7">
        <v>0</v>
      </c>
      <c r="K113" s="7">
        <v>0</v>
      </c>
      <c r="L113" s="7">
        <v>0</v>
      </c>
      <c r="M113" s="7">
        <v>0</v>
      </c>
      <c r="N113" s="7">
        <v>0</v>
      </c>
      <c r="O113" s="7">
        <v>0</v>
      </c>
      <c r="P113" s="7">
        <v>497.41960017000002</v>
      </c>
      <c r="Q113" s="7">
        <v>87626.010599970003</v>
      </c>
    </row>
    <row r="114" spans="1:17" s="13" customFormat="1">
      <c r="A114" s="11" t="s">
        <v>94</v>
      </c>
      <c r="B114" s="12">
        <v>-5166.5061290000003</v>
      </c>
      <c r="C114" s="12">
        <v>-3467.6495573000002</v>
      </c>
      <c r="D114" s="12">
        <v>0</v>
      </c>
      <c r="E114" s="12">
        <v>-8.8331990000000005</v>
      </c>
      <c r="F114" s="12">
        <v>0</v>
      </c>
      <c r="G114" s="12">
        <v>-5029.4004433</v>
      </c>
      <c r="H114" s="12">
        <v>0</v>
      </c>
      <c r="I114" s="12">
        <v>28.548885819999999</v>
      </c>
      <c r="J114" s="13">
        <v>181.30823290000001</v>
      </c>
      <c r="K114" s="13">
        <v>0</v>
      </c>
      <c r="L114" s="13">
        <v>2338.7664010899998</v>
      </c>
      <c r="M114" s="13">
        <v>1677.29418723</v>
      </c>
      <c r="N114" s="13">
        <v>1447.336</v>
      </c>
      <c r="O114" s="13">
        <v>-22080.736552999999</v>
      </c>
      <c r="P114" s="13">
        <v>-344.09302760000003</v>
      </c>
      <c r="Q114" s="13">
        <v>-30423.965202160001</v>
      </c>
    </row>
    <row r="115" spans="1:17" s="7" customFormat="1">
      <c r="A115" s="4" t="s">
        <v>92</v>
      </c>
      <c r="B115" s="6">
        <v>12412.645200000001</v>
      </c>
      <c r="C115" s="6">
        <v>9860.8490000000002</v>
      </c>
      <c r="D115" s="6">
        <v>0</v>
      </c>
      <c r="E115" s="6">
        <v>67.726364099999998</v>
      </c>
      <c r="F115" s="6">
        <v>0</v>
      </c>
      <c r="G115" s="6">
        <v>8808.7659149999999</v>
      </c>
      <c r="H115" s="6">
        <v>0</v>
      </c>
      <c r="I115" s="6">
        <v>533.41029426</v>
      </c>
      <c r="J115" s="7">
        <v>1210.5523166999999</v>
      </c>
      <c r="K115" s="7">
        <v>0</v>
      </c>
      <c r="L115" s="7">
        <v>3706.7144443100001</v>
      </c>
      <c r="M115" s="7">
        <v>5423.3004062999998</v>
      </c>
      <c r="N115" s="7">
        <v>3304.5949999999998</v>
      </c>
      <c r="O115" s="7">
        <v>42426.875370000002</v>
      </c>
      <c r="P115" s="7">
        <v>306.07347499999997</v>
      </c>
      <c r="Q115" s="7">
        <v>88061.507785669994</v>
      </c>
    </row>
    <row r="116" spans="1:17" s="7" customFormat="1">
      <c r="A116" s="4" t="s">
        <v>93</v>
      </c>
      <c r="B116" s="6">
        <v>17579.151329</v>
      </c>
      <c r="C116" s="6">
        <v>13328.498557299999</v>
      </c>
      <c r="D116" s="6">
        <v>0</v>
      </c>
      <c r="E116" s="6">
        <v>76.559563100000005</v>
      </c>
      <c r="F116" s="6">
        <v>0</v>
      </c>
      <c r="G116" s="6">
        <v>13838.166358300001</v>
      </c>
      <c r="H116" s="6">
        <v>0</v>
      </c>
      <c r="I116" s="6">
        <v>504.86140843999999</v>
      </c>
      <c r="J116" s="7">
        <v>1029.2440838</v>
      </c>
      <c r="K116" s="7">
        <v>0</v>
      </c>
      <c r="L116" s="7">
        <v>1367.94804322</v>
      </c>
      <c r="M116" s="7">
        <v>3746.00621907</v>
      </c>
      <c r="N116" s="7">
        <v>1857.259</v>
      </c>
      <c r="O116" s="7">
        <v>64507.611922999997</v>
      </c>
      <c r="P116" s="7">
        <v>650.16650259999994</v>
      </c>
      <c r="Q116" s="7">
        <v>118485.47298783</v>
      </c>
    </row>
    <row r="117" spans="1:17" s="7" customFormat="1">
      <c r="A117" s="4" t="s">
        <v>95</v>
      </c>
      <c r="B117" s="6">
        <v>0</v>
      </c>
      <c r="C117" s="6">
        <v>0</v>
      </c>
      <c r="D117" s="6">
        <v>0</v>
      </c>
      <c r="E117" s="6">
        <v>0</v>
      </c>
      <c r="F117" s="6">
        <v>0</v>
      </c>
      <c r="G117" s="6">
        <v>0</v>
      </c>
      <c r="H117" s="6">
        <v>0</v>
      </c>
      <c r="I117" s="6">
        <v>0</v>
      </c>
      <c r="J117" s="7">
        <v>0</v>
      </c>
      <c r="K117" s="7">
        <v>0</v>
      </c>
      <c r="L117" s="7">
        <v>0</v>
      </c>
      <c r="M117" s="7">
        <v>0</v>
      </c>
      <c r="N117" s="7">
        <v>0</v>
      </c>
      <c r="O117" s="7">
        <v>0</v>
      </c>
      <c r="P117" s="7">
        <v>0</v>
      </c>
      <c r="Q117" s="7">
        <v>0</v>
      </c>
    </row>
    <row r="118" spans="1:17" s="13" customFormat="1">
      <c r="A118" s="11" t="s">
        <v>96</v>
      </c>
      <c r="B118" s="12">
        <v>0</v>
      </c>
      <c r="C118" s="12">
        <v>87.829843299999993</v>
      </c>
      <c r="D118" s="12">
        <v>0</v>
      </c>
      <c r="E118" s="12">
        <v>0</v>
      </c>
      <c r="F118" s="12">
        <v>0</v>
      </c>
      <c r="G118" s="12">
        <v>-2656.6499999900002</v>
      </c>
      <c r="H118" s="12">
        <v>-5501.4454999999998</v>
      </c>
      <c r="I118" s="12">
        <v>0</v>
      </c>
      <c r="J118" s="13">
        <v>589.10368200000005</v>
      </c>
      <c r="K118" s="13">
        <v>0</v>
      </c>
      <c r="L118" s="13">
        <v>26.66080625</v>
      </c>
      <c r="M118" s="13">
        <v>-9384.7182448500007</v>
      </c>
      <c r="N118" s="13">
        <v>2018.6579999999999</v>
      </c>
      <c r="O118" s="13">
        <v>7500</v>
      </c>
      <c r="P118" s="13">
        <v>0</v>
      </c>
      <c r="Q118" s="13">
        <v>-7320.56141329</v>
      </c>
    </row>
    <row r="119" spans="1:17" s="7" customFormat="1">
      <c r="A119" s="4" t="s">
        <v>97</v>
      </c>
      <c r="B119" s="6">
        <v>0</v>
      </c>
      <c r="C119" s="6">
        <v>0</v>
      </c>
      <c r="D119" s="6">
        <v>0</v>
      </c>
      <c r="E119" s="6">
        <v>0</v>
      </c>
      <c r="F119" s="6">
        <v>0</v>
      </c>
      <c r="G119" s="6">
        <v>963.65</v>
      </c>
      <c r="H119" s="6">
        <v>636.57299999999998</v>
      </c>
      <c r="I119" s="6">
        <v>0</v>
      </c>
      <c r="J119" s="7">
        <v>0</v>
      </c>
      <c r="K119" s="7">
        <v>0</v>
      </c>
      <c r="L119" s="7">
        <v>0</v>
      </c>
      <c r="M119" s="7">
        <v>0</v>
      </c>
      <c r="N119" s="7">
        <v>0</v>
      </c>
      <c r="O119" s="7">
        <v>0</v>
      </c>
      <c r="P119" s="7">
        <v>0</v>
      </c>
      <c r="Q119" s="7">
        <v>1600.223</v>
      </c>
    </row>
    <row r="120" spans="1:17" s="13" customFormat="1">
      <c r="A120" s="11" t="s">
        <v>98</v>
      </c>
      <c r="B120" s="12">
        <v>0</v>
      </c>
      <c r="C120" s="12">
        <v>87.829843299999993</v>
      </c>
      <c r="D120" s="12">
        <v>0</v>
      </c>
      <c r="E120" s="12">
        <v>0</v>
      </c>
      <c r="F120" s="12">
        <v>0</v>
      </c>
      <c r="G120" s="12">
        <v>-1692.9999999900001</v>
      </c>
      <c r="H120" s="12">
        <v>-4864.8725000000004</v>
      </c>
      <c r="I120" s="12">
        <v>0</v>
      </c>
      <c r="J120" s="13">
        <v>589.10368200000005</v>
      </c>
      <c r="K120" s="13">
        <v>0</v>
      </c>
      <c r="L120" s="13">
        <v>26.66080625</v>
      </c>
      <c r="M120" s="13">
        <v>-9384.7182448500007</v>
      </c>
      <c r="N120" s="13">
        <v>2018.6579999999999</v>
      </c>
      <c r="O120" s="13">
        <v>7500</v>
      </c>
      <c r="P120" s="13">
        <v>0</v>
      </c>
      <c r="Q120" s="13">
        <v>-5720.3384132900001</v>
      </c>
    </row>
    <row r="121" spans="1:17" s="7" customFormat="1">
      <c r="A121" s="4" t="s">
        <v>84</v>
      </c>
      <c r="B121" s="6">
        <v>0</v>
      </c>
      <c r="C121" s="6">
        <v>761.94410000000005</v>
      </c>
      <c r="D121" s="6">
        <v>0</v>
      </c>
      <c r="E121" s="6">
        <v>0</v>
      </c>
      <c r="F121" s="6">
        <v>0</v>
      </c>
      <c r="G121" s="6">
        <v>1418.30344201</v>
      </c>
      <c r="H121" s="6">
        <v>8483</v>
      </c>
      <c r="I121" s="6">
        <v>0</v>
      </c>
      <c r="J121" s="7">
        <v>5470.7759999999998</v>
      </c>
      <c r="K121" s="7">
        <v>0</v>
      </c>
      <c r="L121" s="7">
        <v>26.66080625</v>
      </c>
      <c r="M121" s="7">
        <v>26081.834820100001</v>
      </c>
      <c r="N121" s="7">
        <v>3448.337</v>
      </c>
      <c r="O121" s="7">
        <v>7500</v>
      </c>
      <c r="P121" s="7">
        <v>0</v>
      </c>
      <c r="Q121" s="7">
        <v>53190.856168359998</v>
      </c>
    </row>
    <row r="122" spans="1:17" s="7" customFormat="1">
      <c r="A122" s="4" t="s">
        <v>85</v>
      </c>
      <c r="B122" s="6">
        <v>0</v>
      </c>
      <c r="C122" s="6">
        <v>674.11425670000006</v>
      </c>
      <c r="D122" s="6">
        <v>0</v>
      </c>
      <c r="E122" s="6">
        <v>0</v>
      </c>
      <c r="F122" s="6">
        <v>0</v>
      </c>
      <c r="G122" s="6">
        <v>3111.3034419999999</v>
      </c>
      <c r="H122" s="6">
        <v>13347.872499999999</v>
      </c>
      <c r="I122" s="6">
        <v>0</v>
      </c>
      <c r="J122" s="7">
        <v>4881.6723179999999</v>
      </c>
      <c r="K122" s="7">
        <v>0</v>
      </c>
      <c r="L122" s="7">
        <v>0</v>
      </c>
      <c r="M122" s="7">
        <v>35466.55306495</v>
      </c>
      <c r="N122" s="7">
        <v>1429.6790000000001</v>
      </c>
      <c r="O122" s="7">
        <v>0</v>
      </c>
      <c r="P122" s="7">
        <v>0</v>
      </c>
      <c r="Q122" s="7">
        <v>58911.194581650001</v>
      </c>
    </row>
    <row r="123" spans="1:17" s="13" customFormat="1">
      <c r="A123" s="11" t="s">
        <v>99</v>
      </c>
      <c r="B123" s="12">
        <v>-3227.9560889999998</v>
      </c>
      <c r="C123" s="12">
        <v>2218.4123790200001</v>
      </c>
      <c r="D123" s="12">
        <v>0</v>
      </c>
      <c r="E123" s="12">
        <v>0</v>
      </c>
      <c r="F123" s="12">
        <v>0</v>
      </c>
      <c r="G123" s="12">
        <v>0</v>
      </c>
      <c r="H123" s="12">
        <v>212427.87950000001</v>
      </c>
      <c r="I123" s="12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10866.583000000001</v>
      </c>
      <c r="O123" s="13">
        <v>153.14699999999999</v>
      </c>
      <c r="P123" s="13">
        <v>0</v>
      </c>
      <c r="Q123" s="13">
        <v>222438.06579001999</v>
      </c>
    </row>
    <row r="124" spans="1:17" s="13" customFormat="1">
      <c r="A124" s="11" t="s">
        <v>100</v>
      </c>
      <c r="B124" s="12">
        <v>-3227.9560889999998</v>
      </c>
      <c r="C124" s="12">
        <v>2218.4123790200001</v>
      </c>
      <c r="D124" s="12">
        <v>0</v>
      </c>
      <c r="E124" s="12">
        <v>0</v>
      </c>
      <c r="F124" s="12">
        <v>0</v>
      </c>
      <c r="G124" s="12">
        <v>0</v>
      </c>
      <c r="H124" s="12">
        <v>-15.109</v>
      </c>
      <c r="I124" s="12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10866.583000000001</v>
      </c>
      <c r="O124" s="13">
        <v>0</v>
      </c>
      <c r="P124" s="13">
        <v>0</v>
      </c>
      <c r="Q124" s="13">
        <v>9841.93029002</v>
      </c>
    </row>
    <row r="125" spans="1:17" s="7" customFormat="1">
      <c r="A125" s="4" t="s">
        <v>101</v>
      </c>
      <c r="B125" s="6">
        <v>0</v>
      </c>
      <c r="C125" s="6">
        <v>12934.79757902</v>
      </c>
      <c r="D125" s="6">
        <v>0</v>
      </c>
      <c r="E125" s="6">
        <v>0</v>
      </c>
      <c r="F125" s="6">
        <v>0</v>
      </c>
      <c r="G125" s="6">
        <v>0</v>
      </c>
      <c r="H125" s="6">
        <v>0</v>
      </c>
      <c r="I125" s="6">
        <v>0</v>
      </c>
      <c r="J125" s="7">
        <v>0</v>
      </c>
      <c r="K125" s="7">
        <v>0</v>
      </c>
      <c r="L125" s="7">
        <v>0</v>
      </c>
      <c r="M125" s="7">
        <v>0</v>
      </c>
      <c r="N125" s="7">
        <v>10866.583000000001</v>
      </c>
      <c r="O125" s="7">
        <v>0</v>
      </c>
      <c r="P125" s="7">
        <v>0</v>
      </c>
      <c r="Q125" s="7">
        <v>23801.380579019999</v>
      </c>
    </row>
    <row r="126" spans="1:17" s="7" customFormat="1">
      <c r="A126" s="4" t="s">
        <v>102</v>
      </c>
      <c r="B126" s="6">
        <v>3227.9560889999998</v>
      </c>
      <c r="C126" s="6">
        <v>10716.385200000001</v>
      </c>
      <c r="D126" s="6">
        <v>0</v>
      </c>
      <c r="E126" s="6">
        <v>0</v>
      </c>
      <c r="F126" s="6">
        <v>0</v>
      </c>
      <c r="G126" s="6">
        <v>0</v>
      </c>
      <c r="H126" s="6">
        <v>15.109</v>
      </c>
      <c r="I126" s="6">
        <v>0</v>
      </c>
      <c r="J126" s="7">
        <v>0</v>
      </c>
      <c r="K126" s="7">
        <v>0</v>
      </c>
      <c r="L126" s="7">
        <v>0</v>
      </c>
      <c r="M126" s="7">
        <v>0</v>
      </c>
      <c r="N126" s="7">
        <v>0</v>
      </c>
      <c r="O126" s="7">
        <v>0</v>
      </c>
      <c r="P126" s="7">
        <v>0</v>
      </c>
      <c r="Q126" s="7">
        <v>13959.450289</v>
      </c>
    </row>
    <row r="127" spans="1:17" s="13" customFormat="1">
      <c r="A127" s="11" t="s">
        <v>103</v>
      </c>
      <c r="B127" s="12">
        <v>0</v>
      </c>
      <c r="C127" s="12">
        <v>0</v>
      </c>
      <c r="D127" s="12">
        <v>0</v>
      </c>
      <c r="E127" s="12">
        <v>0</v>
      </c>
      <c r="F127" s="12">
        <v>0</v>
      </c>
      <c r="G127" s="12">
        <v>0</v>
      </c>
      <c r="H127" s="12">
        <v>-22622.857499999998</v>
      </c>
      <c r="I127" s="12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13">
        <v>0</v>
      </c>
      <c r="P127" s="13">
        <v>0</v>
      </c>
      <c r="Q127" s="13">
        <v>-22622.857499999998</v>
      </c>
    </row>
    <row r="128" spans="1:17" s="7" customFormat="1">
      <c r="A128" s="4" t="s">
        <v>84</v>
      </c>
      <c r="B128" s="6">
        <v>0</v>
      </c>
      <c r="C128" s="6">
        <v>0</v>
      </c>
      <c r="D128" s="6">
        <v>0</v>
      </c>
      <c r="E128" s="6">
        <v>0</v>
      </c>
      <c r="F128" s="6">
        <v>0</v>
      </c>
      <c r="G128" s="6">
        <v>0</v>
      </c>
      <c r="H128" s="6">
        <v>7631</v>
      </c>
      <c r="I128" s="6">
        <v>0</v>
      </c>
      <c r="J128" s="7">
        <v>0</v>
      </c>
      <c r="K128" s="7">
        <v>0</v>
      </c>
      <c r="L128" s="7">
        <v>0</v>
      </c>
      <c r="M128" s="7">
        <v>0</v>
      </c>
      <c r="N128" s="7">
        <v>0</v>
      </c>
      <c r="O128" s="7">
        <v>0</v>
      </c>
      <c r="P128" s="7">
        <v>0</v>
      </c>
      <c r="Q128" s="7">
        <v>7631</v>
      </c>
    </row>
    <row r="129" spans="1:17" s="7" customFormat="1">
      <c r="A129" s="4" t="s">
        <v>85</v>
      </c>
      <c r="B129" s="6">
        <v>0</v>
      </c>
      <c r="C129" s="6">
        <v>0</v>
      </c>
      <c r="D129" s="6">
        <v>0</v>
      </c>
      <c r="E129" s="6">
        <v>0</v>
      </c>
      <c r="F129" s="6">
        <v>0</v>
      </c>
      <c r="G129" s="6">
        <v>0</v>
      </c>
      <c r="H129" s="6">
        <v>30253.857499999998</v>
      </c>
      <c r="I129" s="6">
        <v>0</v>
      </c>
      <c r="J129" s="7">
        <v>0</v>
      </c>
      <c r="K129" s="7">
        <v>0</v>
      </c>
      <c r="L129" s="7">
        <v>0</v>
      </c>
      <c r="M129" s="7">
        <v>0</v>
      </c>
      <c r="N129" s="7">
        <v>0</v>
      </c>
      <c r="O129" s="7">
        <v>0</v>
      </c>
      <c r="P129" s="7">
        <v>0</v>
      </c>
      <c r="Q129" s="7">
        <v>30253.857499999998</v>
      </c>
    </row>
    <row r="130" spans="1:17" s="7" customFormat="1">
      <c r="A130" s="4" t="s">
        <v>104</v>
      </c>
      <c r="B130" s="6">
        <v>0</v>
      </c>
      <c r="C130" s="6">
        <v>0</v>
      </c>
      <c r="D130" s="6">
        <v>0</v>
      </c>
      <c r="E130" s="6">
        <v>0</v>
      </c>
      <c r="F130" s="6">
        <v>0</v>
      </c>
      <c r="G130" s="6">
        <v>0</v>
      </c>
      <c r="H130" s="6">
        <v>937.72</v>
      </c>
      <c r="I130" s="6">
        <v>0</v>
      </c>
      <c r="J130" s="7">
        <v>0</v>
      </c>
      <c r="K130" s="7">
        <v>0</v>
      </c>
      <c r="L130" s="7">
        <v>0</v>
      </c>
      <c r="M130" s="7">
        <v>0</v>
      </c>
      <c r="N130" s="7">
        <v>0</v>
      </c>
      <c r="O130" s="7">
        <v>153.14699999999999</v>
      </c>
      <c r="P130" s="7">
        <v>0</v>
      </c>
      <c r="Q130" s="7">
        <v>1090.867</v>
      </c>
    </row>
    <row r="131" spans="1:17" s="7" customFormat="1">
      <c r="A131" s="4" t="s">
        <v>105</v>
      </c>
      <c r="B131" s="6">
        <v>0</v>
      </c>
      <c r="C131" s="6">
        <v>0</v>
      </c>
      <c r="D131" s="6">
        <v>0</v>
      </c>
      <c r="E131" s="6">
        <v>0</v>
      </c>
      <c r="F131" s="6">
        <v>0</v>
      </c>
      <c r="G131" s="6">
        <v>0</v>
      </c>
      <c r="H131" s="6">
        <v>0</v>
      </c>
      <c r="I131" s="6">
        <v>0</v>
      </c>
      <c r="J131" s="7">
        <v>0</v>
      </c>
      <c r="K131" s="7">
        <v>0</v>
      </c>
      <c r="L131" s="7">
        <v>0</v>
      </c>
      <c r="M131" s="7">
        <v>0</v>
      </c>
      <c r="N131" s="7">
        <v>0</v>
      </c>
      <c r="O131" s="7">
        <v>0</v>
      </c>
      <c r="P131" s="7">
        <v>0</v>
      </c>
      <c r="Q131" s="7">
        <v>0</v>
      </c>
    </row>
    <row r="132" spans="1:17" s="7" customFormat="1">
      <c r="A132" s="4" t="s">
        <v>95</v>
      </c>
      <c r="B132" s="6">
        <v>0</v>
      </c>
      <c r="C132" s="6">
        <v>0</v>
      </c>
      <c r="D132" s="6">
        <v>0</v>
      </c>
      <c r="E132" s="6">
        <v>0</v>
      </c>
      <c r="F132" s="6">
        <v>0</v>
      </c>
      <c r="G132" s="6">
        <v>0</v>
      </c>
      <c r="H132" s="6">
        <v>234128.12599999999</v>
      </c>
      <c r="I132" s="6">
        <v>0</v>
      </c>
      <c r="J132" s="7">
        <v>0</v>
      </c>
      <c r="K132" s="7">
        <v>0</v>
      </c>
      <c r="L132" s="7">
        <v>0</v>
      </c>
      <c r="M132" s="7">
        <v>0</v>
      </c>
      <c r="N132" s="7">
        <v>0</v>
      </c>
      <c r="O132" s="7">
        <v>0</v>
      </c>
      <c r="P132" s="7">
        <v>0</v>
      </c>
      <c r="Q132" s="7">
        <v>234128.12599999999</v>
      </c>
    </row>
    <row r="133" spans="1:17" s="13" customFormat="1">
      <c r="A133" s="11" t="s">
        <v>106</v>
      </c>
      <c r="B133" s="12">
        <v>0</v>
      </c>
      <c r="C133" s="12">
        <v>0</v>
      </c>
      <c r="D133" s="12">
        <v>0</v>
      </c>
      <c r="E133" s="12">
        <v>-76.559563089999997</v>
      </c>
      <c r="F133" s="12">
        <v>0</v>
      </c>
      <c r="G133" s="12">
        <v>4832.97</v>
      </c>
      <c r="H133" s="12">
        <v>39774.452624999998</v>
      </c>
      <c r="I133" s="12">
        <v>0</v>
      </c>
      <c r="J133" s="13">
        <v>0</v>
      </c>
      <c r="K133" s="13">
        <v>0</v>
      </c>
      <c r="L133" s="13">
        <v>-450.37261287000001</v>
      </c>
      <c r="M133" s="13">
        <v>0</v>
      </c>
      <c r="N133" s="13">
        <v>0</v>
      </c>
      <c r="O133" s="13">
        <v>-4649.6553080000003</v>
      </c>
      <c r="P133" s="13">
        <v>-29.3837264</v>
      </c>
      <c r="Q133" s="13">
        <v>39401.451414640003</v>
      </c>
    </row>
    <row r="134" spans="1:17" s="7" customFormat="1">
      <c r="A134" s="4" t="s">
        <v>107</v>
      </c>
      <c r="B134" s="6">
        <v>0</v>
      </c>
      <c r="C134" s="6">
        <v>0</v>
      </c>
      <c r="D134" s="6">
        <v>0</v>
      </c>
      <c r="E134" s="6">
        <v>0</v>
      </c>
      <c r="F134" s="6">
        <v>0</v>
      </c>
      <c r="G134" s="6">
        <v>7993.05</v>
      </c>
      <c r="H134" s="6">
        <v>94894.214000000007</v>
      </c>
      <c r="I134" s="6">
        <v>0</v>
      </c>
      <c r="J134" s="7">
        <v>0</v>
      </c>
      <c r="K134" s="7">
        <v>0</v>
      </c>
      <c r="L134" s="7">
        <v>0</v>
      </c>
      <c r="M134" s="7">
        <v>0</v>
      </c>
      <c r="N134" s="7">
        <v>0</v>
      </c>
      <c r="O134" s="7">
        <v>0</v>
      </c>
      <c r="P134" s="7">
        <v>0</v>
      </c>
      <c r="Q134" s="7">
        <v>102887.264</v>
      </c>
    </row>
    <row r="135" spans="1:17" s="7" customFormat="1">
      <c r="A135" s="4" t="s">
        <v>108</v>
      </c>
      <c r="B135" s="6">
        <v>0</v>
      </c>
      <c r="C135" s="6">
        <v>0</v>
      </c>
      <c r="D135" s="6">
        <v>0</v>
      </c>
      <c r="E135" s="6">
        <v>0</v>
      </c>
      <c r="F135" s="6">
        <v>0</v>
      </c>
      <c r="G135" s="6">
        <v>3160.08</v>
      </c>
      <c r="H135" s="6">
        <v>35617.169000000002</v>
      </c>
      <c r="I135" s="6">
        <v>0</v>
      </c>
      <c r="J135" s="7">
        <v>0</v>
      </c>
      <c r="K135" s="7">
        <v>0</v>
      </c>
      <c r="L135" s="7">
        <v>450.37261287000001</v>
      </c>
      <c r="M135" s="7">
        <v>0</v>
      </c>
      <c r="N135" s="7">
        <v>0</v>
      </c>
      <c r="O135" s="7">
        <v>4649.6553080000003</v>
      </c>
      <c r="P135" s="7">
        <v>29.3837264</v>
      </c>
      <c r="Q135" s="7">
        <v>43906.66064727</v>
      </c>
    </row>
    <row r="136" spans="1:17" s="13" customFormat="1">
      <c r="A136" s="11" t="s">
        <v>109</v>
      </c>
      <c r="B136" s="12">
        <v>0</v>
      </c>
      <c r="C136" s="12">
        <v>0</v>
      </c>
      <c r="D136" s="12">
        <v>0</v>
      </c>
      <c r="E136" s="12">
        <v>-76.559563089999997</v>
      </c>
      <c r="F136" s="12">
        <v>0</v>
      </c>
      <c r="G136" s="12">
        <v>0</v>
      </c>
      <c r="H136" s="12">
        <v>-19502.592375</v>
      </c>
      <c r="I136" s="12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13">
        <v>0</v>
      </c>
      <c r="P136" s="13">
        <v>0</v>
      </c>
      <c r="Q136" s="13">
        <v>-19579.151938089999</v>
      </c>
    </row>
    <row r="137" spans="1:17" s="7" customFormat="1">
      <c r="A137" s="4" t="s">
        <v>110</v>
      </c>
      <c r="B137" s="6">
        <v>0</v>
      </c>
      <c r="C137" s="6">
        <v>0</v>
      </c>
      <c r="D137" s="6">
        <v>0</v>
      </c>
      <c r="E137" s="6">
        <v>0</v>
      </c>
      <c r="F137" s="6">
        <v>0</v>
      </c>
      <c r="G137" s="6">
        <v>0</v>
      </c>
      <c r="H137" s="6">
        <v>10702</v>
      </c>
      <c r="I137" s="6">
        <v>0</v>
      </c>
      <c r="J137" s="7">
        <v>0</v>
      </c>
      <c r="K137" s="7">
        <v>0</v>
      </c>
      <c r="L137" s="7">
        <v>0</v>
      </c>
      <c r="M137" s="7">
        <v>0</v>
      </c>
      <c r="N137" s="7">
        <v>0</v>
      </c>
      <c r="O137" s="7">
        <v>0</v>
      </c>
      <c r="P137" s="7">
        <v>0</v>
      </c>
      <c r="Q137" s="7">
        <v>10702</v>
      </c>
    </row>
    <row r="138" spans="1:17" s="7" customFormat="1">
      <c r="A138" s="4" t="s">
        <v>111</v>
      </c>
      <c r="B138" s="6">
        <v>0</v>
      </c>
      <c r="C138" s="6">
        <v>0</v>
      </c>
      <c r="D138" s="6">
        <v>0</v>
      </c>
      <c r="E138" s="6">
        <v>76.559563089999997</v>
      </c>
      <c r="F138" s="6">
        <v>0</v>
      </c>
      <c r="G138" s="6">
        <v>0</v>
      </c>
      <c r="H138" s="6">
        <v>30204.592375</v>
      </c>
      <c r="I138" s="6">
        <v>0</v>
      </c>
      <c r="J138" s="7">
        <v>0</v>
      </c>
      <c r="K138" s="7">
        <v>0</v>
      </c>
      <c r="L138" s="7">
        <v>0</v>
      </c>
      <c r="M138" s="7">
        <v>0</v>
      </c>
      <c r="N138" s="7">
        <v>0</v>
      </c>
      <c r="O138" s="7">
        <v>0</v>
      </c>
      <c r="P138" s="7">
        <v>0</v>
      </c>
      <c r="Q138" s="7">
        <v>30281.151938089999</v>
      </c>
    </row>
    <row r="139" spans="1:17" s="7" customFormat="1">
      <c r="A139" s="4"/>
      <c r="B139" s="6"/>
      <c r="C139" s="6"/>
      <c r="D139" s="6"/>
      <c r="E139" s="6"/>
      <c r="F139" s="6"/>
      <c r="G139" s="6"/>
      <c r="H139" s="6"/>
      <c r="I139" s="6"/>
    </row>
    <row r="140" spans="1:17" s="7" customFormat="1" ht="13.5" thickBo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</row>
    <row r="141" spans="1:17" ht="13.5" thickTop="1"/>
  </sheetData>
  <mergeCells count="8">
    <mergeCell ref="B5:J5"/>
    <mergeCell ref="B6:J6"/>
    <mergeCell ref="B7:J7"/>
    <mergeCell ref="B8:J8"/>
    <mergeCell ref="K5:Q5"/>
    <mergeCell ref="K6:Q6"/>
    <mergeCell ref="K7:Q7"/>
    <mergeCell ref="K8:Q8"/>
  </mergeCells>
  <printOptions horizontalCentered="1"/>
  <pageMargins left="0.74803149606299213" right="0.74803149606299213" top="0.39370078740157483" bottom="0.47244094488188981" header="0" footer="0"/>
  <pageSetup scale="70" orientation="portrait" horizontalDpi="4294967294" r:id="rId1"/>
  <headerFooter alignWithMargins="0"/>
  <colBreaks count="1" manualBreakCount="1">
    <brk id="1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140"/>
  <sheetViews>
    <sheetView showGridLines="0" tabSelected="1" defaultGridColor="0" colorId="60" workbookViewId="0">
      <pane xSplit="1" ySplit="10" topLeftCell="U55" activePane="bottomRight" state="frozen"/>
      <selection pane="bottomRight" activeCell="AE66" sqref="AE66"/>
      <selection pane="bottomLeft" activeCell="A11" sqref="A11"/>
      <selection pane="topRight" activeCell="B1" sqref="B1"/>
    </sheetView>
  </sheetViews>
  <sheetFormatPr defaultColWidth="11.42578125" defaultRowHeight="12.75"/>
  <cols>
    <col min="1" max="1" width="51.5703125" style="2" bestFit="1" customWidth="1"/>
    <col min="2" max="2" width="10.140625" style="2" bestFit="1" customWidth="1"/>
    <col min="3" max="3" width="9.42578125" style="2" bestFit="1" customWidth="1"/>
    <col min="4" max="4" width="11.28515625" style="2" bestFit="1" customWidth="1"/>
    <col min="5" max="5" width="9.42578125" style="2" bestFit="1" customWidth="1"/>
    <col min="6" max="7" width="8.42578125" style="2" bestFit="1" customWidth="1"/>
    <col min="8" max="8" width="9.42578125" style="2" bestFit="1" customWidth="1"/>
    <col min="9" max="9" width="8.42578125" style="2" bestFit="1" customWidth="1"/>
    <col min="10" max="10" width="12.42578125" style="2" bestFit="1" customWidth="1"/>
    <col min="11" max="11" width="9.85546875" style="2" bestFit="1" customWidth="1"/>
    <col min="12" max="12" width="12.42578125" style="2" bestFit="1" customWidth="1"/>
    <col min="13" max="13" width="9.85546875" style="2" bestFit="1" customWidth="1"/>
    <col min="14" max="14" width="8.85546875" style="2" bestFit="1" customWidth="1"/>
    <col min="15" max="15" width="10.85546875" style="2" bestFit="1" customWidth="1"/>
    <col min="16" max="17" width="9.85546875" style="2" bestFit="1" customWidth="1"/>
    <col min="18" max="20" width="10.85546875" style="2" bestFit="1" customWidth="1"/>
    <col min="21" max="22" width="9.85546875" style="2" bestFit="1" customWidth="1"/>
    <col min="23" max="23" width="10.140625" style="2" bestFit="1" customWidth="1"/>
    <col min="24" max="24" width="10.85546875" style="2" bestFit="1" customWidth="1"/>
    <col min="25" max="25" width="9.85546875" style="2" bestFit="1" customWidth="1"/>
    <col min="26" max="27" width="10.85546875" style="2" bestFit="1" customWidth="1"/>
    <col min="28" max="28" width="9.85546875" style="2" bestFit="1" customWidth="1"/>
    <col min="29" max="29" width="11.85546875" style="2" bestFit="1" customWidth="1"/>
    <col min="30" max="16384" width="11.42578125" style="2"/>
  </cols>
  <sheetData>
    <row r="1" spans="1:29">
      <c r="A1" s="1" t="s">
        <v>0</v>
      </c>
    </row>
    <row r="2" spans="1:29">
      <c r="A2" s="1" t="s">
        <v>1</v>
      </c>
    </row>
    <row r="3" spans="1:29">
      <c r="A3" s="1" t="s">
        <v>2</v>
      </c>
    </row>
    <row r="5" spans="1:29">
      <c r="B5" s="15" t="s">
        <v>3</v>
      </c>
      <c r="C5" s="15"/>
      <c r="D5" s="15"/>
      <c r="E5" s="15"/>
      <c r="F5" s="15"/>
      <c r="G5" s="15"/>
      <c r="H5" s="15"/>
      <c r="I5" s="15"/>
      <c r="J5" s="15" t="s">
        <v>3</v>
      </c>
      <c r="K5" s="15"/>
      <c r="L5" s="15"/>
      <c r="M5" s="15"/>
      <c r="N5" s="15"/>
      <c r="O5" s="15"/>
      <c r="P5" s="15"/>
      <c r="Q5" s="15" t="s">
        <v>3</v>
      </c>
      <c r="R5" s="15"/>
      <c r="S5" s="15"/>
      <c r="T5" s="15"/>
      <c r="U5" s="15"/>
      <c r="V5" s="15"/>
      <c r="W5" s="15"/>
      <c r="X5" s="15" t="s">
        <v>3</v>
      </c>
      <c r="Y5" s="15"/>
      <c r="Z5" s="15"/>
      <c r="AA5" s="15"/>
      <c r="AB5" s="15"/>
      <c r="AC5" s="15"/>
    </row>
    <row r="6" spans="1:29">
      <c r="B6" s="15" t="s">
        <v>222</v>
      </c>
      <c r="C6" s="15"/>
      <c r="D6" s="15"/>
      <c r="E6" s="15"/>
      <c r="F6" s="15"/>
      <c r="G6" s="15"/>
      <c r="H6" s="15"/>
      <c r="I6" s="15"/>
      <c r="J6" s="15" t="s">
        <v>222</v>
      </c>
      <c r="K6" s="15"/>
      <c r="L6" s="15"/>
      <c r="M6" s="15"/>
      <c r="N6" s="15"/>
      <c r="O6" s="15"/>
      <c r="P6" s="15"/>
      <c r="Q6" s="15" t="s">
        <v>222</v>
      </c>
      <c r="R6" s="15"/>
      <c r="S6" s="15"/>
      <c r="T6" s="15"/>
      <c r="U6" s="15"/>
      <c r="V6" s="15"/>
      <c r="W6" s="15"/>
      <c r="X6" s="15" t="s">
        <v>222</v>
      </c>
      <c r="Y6" s="15"/>
      <c r="Z6" s="15"/>
      <c r="AA6" s="15"/>
      <c r="AB6" s="15"/>
      <c r="AC6" s="15"/>
    </row>
    <row r="7" spans="1:29">
      <c r="B7" s="15">
        <v>2010</v>
      </c>
      <c r="C7" s="15"/>
      <c r="D7" s="15"/>
      <c r="E7" s="15"/>
      <c r="F7" s="15"/>
      <c r="G7" s="15"/>
      <c r="H7" s="15"/>
      <c r="I7" s="15"/>
      <c r="J7" s="15">
        <v>2010</v>
      </c>
      <c r="K7" s="15"/>
      <c r="L7" s="15"/>
      <c r="M7" s="15"/>
      <c r="N7" s="15"/>
      <c r="O7" s="15"/>
      <c r="P7" s="15"/>
      <c r="Q7" s="15">
        <v>2010</v>
      </c>
      <c r="R7" s="15"/>
      <c r="S7" s="15"/>
      <c r="T7" s="15"/>
      <c r="U7" s="15"/>
      <c r="V7" s="15"/>
      <c r="W7" s="15"/>
      <c r="X7" s="15">
        <v>2010</v>
      </c>
      <c r="Y7" s="15"/>
      <c r="Z7" s="15"/>
      <c r="AA7" s="15"/>
      <c r="AB7" s="15"/>
      <c r="AC7" s="15"/>
    </row>
    <row r="8" spans="1:29">
      <c r="B8" s="15" t="s">
        <v>5</v>
      </c>
      <c r="C8" s="15"/>
      <c r="D8" s="15"/>
      <c r="E8" s="15"/>
      <c r="F8" s="15"/>
      <c r="G8" s="15"/>
      <c r="H8" s="15"/>
      <c r="I8" s="15"/>
      <c r="J8" s="15" t="s">
        <v>5</v>
      </c>
      <c r="K8" s="15"/>
      <c r="L8" s="15"/>
      <c r="M8" s="15"/>
      <c r="N8" s="15"/>
      <c r="O8" s="15"/>
      <c r="P8" s="15"/>
      <c r="Q8" s="15" t="s">
        <v>5</v>
      </c>
      <c r="R8" s="15"/>
      <c r="S8" s="15"/>
      <c r="T8" s="15"/>
      <c r="U8" s="15"/>
      <c r="V8" s="15"/>
      <c r="W8" s="15"/>
      <c r="X8" s="15" t="s">
        <v>5</v>
      </c>
      <c r="Y8" s="15"/>
      <c r="Z8" s="15"/>
      <c r="AA8" s="15"/>
      <c r="AB8" s="15"/>
      <c r="AC8" s="15"/>
    </row>
    <row r="9" spans="1:29" ht="13.5" thickBot="1"/>
    <row r="10" spans="1:29" ht="14.25" thickTop="1" thickBot="1">
      <c r="A10" s="3" t="s">
        <v>6</v>
      </c>
      <c r="B10" s="3" t="s">
        <v>223</v>
      </c>
      <c r="C10" s="3" t="s">
        <v>224</v>
      </c>
      <c r="D10" s="3" t="s">
        <v>225</v>
      </c>
      <c r="E10" s="3" t="s">
        <v>226</v>
      </c>
      <c r="F10" s="3" t="s">
        <v>227</v>
      </c>
      <c r="G10" s="3" t="s">
        <v>228</v>
      </c>
      <c r="H10" s="3" t="s">
        <v>229</v>
      </c>
      <c r="I10" s="3" t="s">
        <v>230</v>
      </c>
      <c r="J10" s="3" t="s">
        <v>231</v>
      </c>
      <c r="K10" s="3" t="s">
        <v>232</v>
      </c>
      <c r="L10" s="3" t="s">
        <v>233</v>
      </c>
      <c r="M10" s="3" t="s">
        <v>234</v>
      </c>
      <c r="N10" s="3" t="s">
        <v>235</v>
      </c>
      <c r="O10" s="3" t="s">
        <v>236</v>
      </c>
      <c r="P10" s="3" t="s">
        <v>237</v>
      </c>
      <c r="Q10" s="3" t="s">
        <v>238</v>
      </c>
      <c r="R10" s="3" t="s">
        <v>239</v>
      </c>
      <c r="S10" s="3" t="s">
        <v>240</v>
      </c>
      <c r="T10" s="3" t="s">
        <v>241</v>
      </c>
      <c r="U10" s="3" t="s">
        <v>242</v>
      </c>
      <c r="V10" s="3" t="s">
        <v>243</v>
      </c>
      <c r="W10" s="3" t="s">
        <v>244</v>
      </c>
      <c r="X10" s="3" t="s">
        <v>245</v>
      </c>
      <c r="Y10" s="3" t="s">
        <v>246</v>
      </c>
      <c r="Z10" s="3" t="s">
        <v>247</v>
      </c>
      <c r="AA10" s="3" t="s">
        <v>248</v>
      </c>
      <c r="AB10" s="3" t="s">
        <v>249</v>
      </c>
      <c r="AC10" s="3" t="s">
        <v>13</v>
      </c>
    </row>
    <row r="11" spans="1:29" s="7" customFormat="1" ht="13.5" thickTop="1">
      <c r="A11" s="4"/>
      <c r="B11" s="6"/>
      <c r="C11" s="6"/>
      <c r="D11" s="6"/>
      <c r="E11" s="6"/>
      <c r="F11" s="6"/>
      <c r="G11" s="6"/>
      <c r="H11" s="6"/>
      <c r="I11" s="6"/>
    </row>
    <row r="12" spans="1:29" s="13" customFormat="1">
      <c r="A12" s="11" t="s">
        <v>14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3">
        <v>0</v>
      </c>
      <c r="K12" s="13">
        <v>0</v>
      </c>
      <c r="L12" s="13">
        <v>2743180.1439828002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13">
        <v>2743180.1439828002</v>
      </c>
    </row>
    <row r="13" spans="1:29" s="13" customFormat="1">
      <c r="A13" s="11" t="s">
        <v>15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3">
        <v>0</v>
      </c>
      <c r="K13" s="13">
        <v>0</v>
      </c>
      <c r="L13" s="13">
        <v>2741625.4625137001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13">
        <v>2741625.4625137001</v>
      </c>
    </row>
    <row r="14" spans="1:29" s="13" customFormat="1">
      <c r="A14" s="11" t="s">
        <v>16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3">
        <v>0</v>
      </c>
      <c r="K14" s="13">
        <v>0</v>
      </c>
      <c r="L14" s="13">
        <v>2552844.7896125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13">
        <v>2552844.7896125</v>
      </c>
    </row>
    <row r="15" spans="1:29" s="13" customFormat="1">
      <c r="A15" s="11" t="s">
        <v>17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3">
        <v>0</v>
      </c>
      <c r="K15" s="13">
        <v>0</v>
      </c>
      <c r="L15" s="13">
        <v>934563.50028599997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13">
        <v>934563.50028599997</v>
      </c>
    </row>
    <row r="16" spans="1:29" s="7" customFormat="1">
      <c r="A16" s="4" t="s">
        <v>18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7">
        <v>0</v>
      </c>
      <c r="K16" s="7">
        <v>0</v>
      </c>
      <c r="L16" s="7">
        <v>61192.724065399998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7">
        <v>61192.724065399998</v>
      </c>
    </row>
    <row r="17" spans="1:29" s="7" customFormat="1">
      <c r="A17" s="4" t="s">
        <v>19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7">
        <v>0</v>
      </c>
      <c r="K17" s="7">
        <v>0</v>
      </c>
      <c r="L17" s="7">
        <v>748093.58276809996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748093.58276809996</v>
      </c>
    </row>
    <row r="18" spans="1:29" s="7" customFormat="1">
      <c r="A18" s="4" t="s">
        <v>20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7">
        <v>0</v>
      </c>
      <c r="K18" s="7">
        <v>0</v>
      </c>
      <c r="L18" s="7">
        <v>125277.1934525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125277.1934525</v>
      </c>
    </row>
    <row r="19" spans="1:29" s="7" customFormat="1">
      <c r="A19" s="4" t="s">
        <v>21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 s="7">
        <v>0</v>
      </c>
      <c r="AC19" s="7">
        <v>0</v>
      </c>
    </row>
    <row r="20" spans="1:29" s="13" customFormat="1">
      <c r="A20" s="11" t="s">
        <v>22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3">
        <v>0</v>
      </c>
      <c r="K20" s="13">
        <v>0</v>
      </c>
      <c r="L20" s="13">
        <v>1618281.2893264999</v>
      </c>
      <c r="M20" s="13">
        <v>0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13">
        <v>1618281.2893264999</v>
      </c>
    </row>
    <row r="21" spans="1:29" s="7" customFormat="1">
      <c r="A21" s="4" t="s">
        <v>23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7">
        <v>0</v>
      </c>
      <c r="K21" s="7">
        <v>0</v>
      </c>
      <c r="L21" s="7">
        <v>1444359.3003239001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7">
        <v>0</v>
      </c>
      <c r="AB21" s="7">
        <v>0</v>
      </c>
      <c r="AC21" s="7">
        <v>1444359.3003239001</v>
      </c>
    </row>
    <row r="22" spans="1:29" s="7" customFormat="1">
      <c r="A22" s="4" t="s">
        <v>24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7">
        <v>0</v>
      </c>
      <c r="K22" s="7">
        <v>0</v>
      </c>
      <c r="L22" s="7">
        <v>170125.7570595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7">
        <v>170125.7570595</v>
      </c>
    </row>
    <row r="23" spans="1:29" s="7" customFormat="1">
      <c r="A23" s="4" t="s">
        <v>21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7">
        <v>0</v>
      </c>
      <c r="K23" s="7">
        <v>0</v>
      </c>
      <c r="L23" s="7">
        <v>3796.2319431000001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7">
        <v>0</v>
      </c>
      <c r="AC23" s="7">
        <v>3796.2319431000001</v>
      </c>
    </row>
    <row r="24" spans="1:29" s="13" customFormat="1">
      <c r="A24" s="11" t="s">
        <v>25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3">
        <v>0</v>
      </c>
      <c r="K24" s="13">
        <v>0</v>
      </c>
      <c r="L24" s="13">
        <v>27427.835347299999</v>
      </c>
      <c r="M24" s="13">
        <v>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v>0</v>
      </c>
      <c r="AC24" s="13">
        <v>27427.835347299999</v>
      </c>
    </row>
    <row r="25" spans="1:29" s="7" customFormat="1">
      <c r="A25" s="4" t="s">
        <v>26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7">
        <v>0</v>
      </c>
      <c r="K25" s="7">
        <v>0</v>
      </c>
      <c r="L25" s="7">
        <v>10163.863327200001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7">
        <v>0</v>
      </c>
      <c r="AB25" s="7">
        <v>0</v>
      </c>
      <c r="AC25" s="7">
        <v>10163.863327200001</v>
      </c>
    </row>
    <row r="26" spans="1:29" s="13" customFormat="1">
      <c r="A26" s="11" t="s">
        <v>27</v>
      </c>
      <c r="B26" s="12">
        <v>0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3">
        <v>0</v>
      </c>
      <c r="K26" s="13">
        <v>0</v>
      </c>
      <c r="L26" s="13">
        <v>248.7315505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13">
        <v>0</v>
      </c>
      <c r="AA26" s="13">
        <v>0</v>
      </c>
      <c r="AB26" s="13">
        <v>0</v>
      </c>
      <c r="AC26" s="13">
        <v>248.7315505</v>
      </c>
    </row>
    <row r="27" spans="1:29" s="13" customFormat="1">
      <c r="A27" s="11" t="s">
        <v>28</v>
      </c>
      <c r="B27" s="12">
        <v>0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3">
        <v>0</v>
      </c>
      <c r="K27" s="13">
        <v>0</v>
      </c>
      <c r="L27" s="13">
        <v>248.7315505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13">
        <v>248.7315505</v>
      </c>
    </row>
    <row r="28" spans="1:29" s="7" customFormat="1">
      <c r="A28" s="4" t="s">
        <v>29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7">
        <v>0</v>
      </c>
      <c r="AB28" s="7">
        <v>0</v>
      </c>
      <c r="AC28" s="7">
        <v>0</v>
      </c>
    </row>
    <row r="29" spans="1:29" s="7" customFormat="1">
      <c r="A29" s="4" t="s">
        <v>30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7">
        <v>0</v>
      </c>
      <c r="K29" s="7">
        <v>0</v>
      </c>
      <c r="L29" s="7">
        <v>248.7315505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7">
        <v>248.7315505</v>
      </c>
    </row>
    <row r="30" spans="1:29" s="7" customFormat="1">
      <c r="A30" s="4" t="s">
        <v>31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7">
        <v>0</v>
      </c>
      <c r="AB30" s="7">
        <v>0</v>
      </c>
      <c r="AC30" s="7">
        <v>0</v>
      </c>
    </row>
    <row r="31" spans="1:29" s="7" customFormat="1">
      <c r="A31" s="4" t="s">
        <v>32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  <c r="AA31" s="7">
        <v>0</v>
      </c>
      <c r="AB31" s="7">
        <v>0</v>
      </c>
      <c r="AC31" s="7">
        <v>0</v>
      </c>
    </row>
    <row r="32" spans="1:29" s="7" customFormat="1">
      <c r="A32" s="4" t="s">
        <v>33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7">
        <v>0</v>
      </c>
      <c r="K32" s="7">
        <v>0</v>
      </c>
      <c r="L32" s="7">
        <v>17015.240469600001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  <c r="AB32" s="7">
        <v>0</v>
      </c>
      <c r="AC32" s="7">
        <v>17015.240469600001</v>
      </c>
    </row>
    <row r="33" spans="1:29" s="13" customFormat="1">
      <c r="A33" s="11" t="s">
        <v>34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3">
        <v>0</v>
      </c>
      <c r="K33" s="13">
        <v>0</v>
      </c>
      <c r="L33" s="13">
        <v>161352.8375539</v>
      </c>
      <c r="M33" s="13">
        <v>0</v>
      </c>
      <c r="N33" s="13">
        <v>0</v>
      </c>
      <c r="O33" s="13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13">
        <v>161352.8375539</v>
      </c>
    </row>
    <row r="34" spans="1:29" s="13" customFormat="1">
      <c r="A34" s="11" t="s">
        <v>35</v>
      </c>
      <c r="B34" s="12">
        <v>0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3">
        <v>0</v>
      </c>
      <c r="K34" s="13">
        <v>0</v>
      </c>
      <c r="L34" s="13">
        <v>160659.07250390001</v>
      </c>
      <c r="M34" s="13">
        <v>0</v>
      </c>
      <c r="N34" s="13">
        <v>0</v>
      </c>
      <c r="O34" s="13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13">
        <v>160659.07250390001</v>
      </c>
    </row>
    <row r="35" spans="1:29" s="13" customFormat="1">
      <c r="A35" s="11" t="s">
        <v>36</v>
      </c>
      <c r="B35" s="12">
        <v>0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3">
        <v>0</v>
      </c>
      <c r="K35" s="13">
        <v>0</v>
      </c>
      <c r="L35" s="13">
        <v>3423.1060389999998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13">
        <v>3423.1060389999998</v>
      </c>
    </row>
    <row r="36" spans="1:29" s="13" customFormat="1">
      <c r="A36" s="11" t="s">
        <v>37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3">
        <v>0</v>
      </c>
      <c r="K36" s="13">
        <v>0</v>
      </c>
      <c r="L36" s="13">
        <v>156134.23373010001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13">
        <v>156134.23373010001</v>
      </c>
    </row>
    <row r="37" spans="1:29" s="13" customFormat="1">
      <c r="A37" s="11" t="s">
        <v>38</v>
      </c>
      <c r="B37" s="12">
        <v>0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3">
        <v>0</v>
      </c>
      <c r="K37" s="13">
        <v>0</v>
      </c>
      <c r="L37" s="13">
        <v>197.42281969999999</v>
      </c>
      <c r="M37" s="13">
        <v>0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13">
        <v>197.42281969999999</v>
      </c>
    </row>
    <row r="38" spans="1:29" s="13" customFormat="1">
      <c r="A38" s="11" t="s">
        <v>144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3">
        <v>0</v>
      </c>
      <c r="K38" s="13">
        <v>0</v>
      </c>
      <c r="L38" s="13">
        <v>349.12523110000001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13">
        <v>349.12523110000001</v>
      </c>
    </row>
    <row r="39" spans="1:29" s="13" customFormat="1">
      <c r="A39" s="11" t="s">
        <v>39</v>
      </c>
      <c r="B39" s="12">
        <v>0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3">
        <v>0</v>
      </c>
      <c r="K39" s="13">
        <v>0</v>
      </c>
      <c r="L39" s="13">
        <v>555.18468399999995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13">
        <v>555.18468399999995</v>
      </c>
    </row>
    <row r="40" spans="1:29" s="7" customFormat="1">
      <c r="A40" s="4" t="s">
        <v>40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7">
        <v>0</v>
      </c>
      <c r="AB40" s="7">
        <v>0</v>
      </c>
      <c r="AC40" s="7">
        <v>0</v>
      </c>
    </row>
    <row r="41" spans="1:29" s="7" customFormat="1">
      <c r="A41" s="4" t="s">
        <v>41</v>
      </c>
      <c r="B41" s="6">
        <v>0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7">
        <v>0</v>
      </c>
      <c r="K41" s="7">
        <v>0</v>
      </c>
      <c r="L41" s="7">
        <v>2.5000000000000001E-4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2.5000000000000001E-4</v>
      </c>
    </row>
    <row r="42" spans="1:29" s="7" customFormat="1">
      <c r="A42" s="4" t="s">
        <v>42</v>
      </c>
      <c r="B42" s="6">
        <v>0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7">
        <v>0</v>
      </c>
      <c r="K42" s="7">
        <v>0</v>
      </c>
      <c r="L42" s="7">
        <v>693.76480000000004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7">
        <v>0</v>
      </c>
      <c r="AB42" s="7">
        <v>0</v>
      </c>
      <c r="AC42" s="7">
        <v>693.76480000000004</v>
      </c>
    </row>
    <row r="43" spans="1:29" s="7" customFormat="1">
      <c r="A43" s="4" t="s">
        <v>43</v>
      </c>
      <c r="B43" s="6">
        <v>0</v>
      </c>
      <c r="C43" s="6">
        <v>0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v>0</v>
      </c>
      <c r="V43" s="7">
        <v>0</v>
      </c>
      <c r="W43" s="7">
        <v>0</v>
      </c>
      <c r="X43" s="7">
        <v>0</v>
      </c>
      <c r="Y43" s="7">
        <v>0</v>
      </c>
      <c r="Z43" s="7">
        <v>0</v>
      </c>
      <c r="AA43" s="7">
        <v>0</v>
      </c>
      <c r="AB43" s="7">
        <v>0</v>
      </c>
      <c r="AC43" s="7">
        <v>0</v>
      </c>
    </row>
    <row r="44" spans="1:29" s="13" customFormat="1">
      <c r="A44" s="11" t="s">
        <v>44</v>
      </c>
      <c r="B44" s="12">
        <v>0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3">
        <v>0</v>
      </c>
      <c r="K44" s="13">
        <v>0</v>
      </c>
      <c r="L44" s="13">
        <v>1554.6814691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13">
        <v>1554.6814691</v>
      </c>
    </row>
    <row r="45" spans="1:29" s="7" customFormat="1">
      <c r="A45" s="4" t="s">
        <v>45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</row>
    <row r="46" spans="1:29" s="13" customFormat="1">
      <c r="A46" s="11" t="s">
        <v>46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3">
        <v>0</v>
      </c>
      <c r="K46" s="13">
        <v>0</v>
      </c>
      <c r="L46" s="13">
        <v>1554.6814691</v>
      </c>
      <c r="M46" s="13">
        <v>0</v>
      </c>
      <c r="N46" s="13">
        <v>0</v>
      </c>
      <c r="O46" s="13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13">
        <v>1554.6814691</v>
      </c>
    </row>
    <row r="47" spans="1:29" s="13" customFormat="1">
      <c r="A47" s="11" t="s">
        <v>35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13">
        <v>0</v>
      </c>
    </row>
    <row r="48" spans="1:29" s="7" customFormat="1">
      <c r="A48" s="4" t="s">
        <v>40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  <c r="W48" s="7">
        <v>0</v>
      </c>
      <c r="X48" s="7">
        <v>0</v>
      </c>
      <c r="Y48" s="7">
        <v>0</v>
      </c>
      <c r="Z48" s="7">
        <v>0</v>
      </c>
      <c r="AA48" s="7">
        <v>0</v>
      </c>
      <c r="AB48" s="7">
        <v>0</v>
      </c>
      <c r="AC48" s="7">
        <v>0</v>
      </c>
    </row>
    <row r="49" spans="1:30" s="7" customFormat="1">
      <c r="A49" s="4" t="s">
        <v>41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</row>
    <row r="50" spans="1:30" s="7" customFormat="1">
      <c r="A50" s="4" t="s">
        <v>42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7">
        <v>0</v>
      </c>
      <c r="K50" s="7">
        <v>0</v>
      </c>
      <c r="L50" s="7">
        <v>1554.6814691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7">
        <v>0</v>
      </c>
      <c r="AB50" s="7">
        <v>0</v>
      </c>
      <c r="AC50" s="7">
        <v>1554.6814691</v>
      </c>
    </row>
    <row r="51" spans="1:30" s="7" customFormat="1">
      <c r="A51" s="4" t="s">
        <v>47</v>
      </c>
      <c r="B51" s="6">
        <v>0</v>
      </c>
      <c r="C51" s="6">
        <v>0</v>
      </c>
      <c r="D51" s="6">
        <v>0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7">
        <v>0</v>
      </c>
      <c r="W51" s="7">
        <v>0</v>
      </c>
      <c r="X51" s="7">
        <v>0</v>
      </c>
      <c r="Y51" s="7">
        <v>0</v>
      </c>
      <c r="Z51" s="7">
        <v>0</v>
      </c>
      <c r="AA51" s="7">
        <v>0</v>
      </c>
      <c r="AB51" s="7">
        <v>0</v>
      </c>
      <c r="AC51" s="7">
        <v>0</v>
      </c>
    </row>
    <row r="52" spans="1:30" s="13" customFormat="1">
      <c r="A52" s="11" t="s">
        <v>48</v>
      </c>
      <c r="B52" s="12">
        <v>22509.761756799999</v>
      </c>
      <c r="C52" s="12">
        <v>14985.699704799999</v>
      </c>
      <c r="D52" s="12">
        <v>3391.8516178</v>
      </c>
      <c r="E52" s="12">
        <v>41090.944938400004</v>
      </c>
      <c r="F52" s="12">
        <v>6868.6449285999997</v>
      </c>
      <c r="G52" s="12">
        <v>3356.5860573</v>
      </c>
      <c r="H52" s="12">
        <v>29795.164341399999</v>
      </c>
      <c r="I52" s="12">
        <v>4827.8287567999996</v>
      </c>
      <c r="J52" s="13">
        <v>1300149.3196206</v>
      </c>
      <c r="K52" s="13">
        <v>30230.592211300002</v>
      </c>
      <c r="L52" s="13">
        <v>78429.057686100001</v>
      </c>
      <c r="M52" s="13">
        <v>61870.838298299997</v>
      </c>
      <c r="N52" s="13">
        <v>6891.9264536999999</v>
      </c>
      <c r="O52" s="13">
        <v>330299.53694929997</v>
      </c>
      <c r="P52" s="13">
        <v>12212.4460924</v>
      </c>
      <c r="Q52" s="13">
        <v>17891.350468299999</v>
      </c>
      <c r="R52" s="13">
        <v>126383.0674117</v>
      </c>
      <c r="S52" s="13">
        <v>113234.9474182</v>
      </c>
      <c r="T52" s="13">
        <v>248265.6166491</v>
      </c>
      <c r="U52" s="13">
        <v>33925.678232999999</v>
      </c>
      <c r="V52" s="13">
        <v>34353.157524399998</v>
      </c>
      <c r="W52" s="13">
        <v>4156.4599310000003</v>
      </c>
      <c r="X52" s="13">
        <v>222270.69139779999</v>
      </c>
      <c r="Y52" s="13">
        <v>41307.389672999998</v>
      </c>
      <c r="Z52" s="13">
        <v>505835.9582318</v>
      </c>
      <c r="AA52" s="13">
        <v>406689.09363690001</v>
      </c>
      <c r="AB52" s="13">
        <v>23354.185111399998</v>
      </c>
      <c r="AC52" s="13">
        <v>3724577.7951002</v>
      </c>
    </row>
    <row r="53" spans="1:30" s="13" customFormat="1">
      <c r="A53" s="11" t="s">
        <v>49</v>
      </c>
      <c r="B53" s="12">
        <v>22509.761756799999</v>
      </c>
      <c r="C53" s="12">
        <v>14985.699704799999</v>
      </c>
      <c r="D53" s="12">
        <v>3391.8516178</v>
      </c>
      <c r="E53" s="12">
        <v>41090.944938400004</v>
      </c>
      <c r="F53" s="12">
        <v>6868.6449285999997</v>
      </c>
      <c r="G53" s="12">
        <v>3356.5860573</v>
      </c>
      <c r="H53" s="12">
        <v>29795.164341399999</v>
      </c>
      <c r="I53" s="12">
        <v>4827.8287567999996</v>
      </c>
      <c r="J53" s="13">
        <v>1300149.3196206</v>
      </c>
      <c r="K53" s="13">
        <v>30230.592211300002</v>
      </c>
      <c r="L53" s="13">
        <v>78429.057686100001</v>
      </c>
      <c r="M53" s="13">
        <v>61870.838298299997</v>
      </c>
      <c r="N53" s="13">
        <v>6891.9264536999999</v>
      </c>
      <c r="O53" s="13">
        <v>330299.53694929997</v>
      </c>
      <c r="P53" s="13">
        <v>12212.4460924</v>
      </c>
      <c r="Q53" s="13">
        <v>17891.350468299999</v>
      </c>
      <c r="R53" s="13">
        <v>126383.0674117</v>
      </c>
      <c r="S53" s="13">
        <v>113234.9474182</v>
      </c>
      <c r="T53" s="13">
        <v>248265.6166491</v>
      </c>
      <c r="U53" s="13">
        <v>33925.678232999999</v>
      </c>
      <c r="V53" s="13">
        <v>34353.157524399998</v>
      </c>
      <c r="W53" s="13">
        <v>4156.4599310000003</v>
      </c>
      <c r="X53" s="13">
        <v>222270.69139779999</v>
      </c>
      <c r="Y53" s="13">
        <v>41307.389672999998</v>
      </c>
      <c r="Z53" s="13">
        <v>505835.9582318</v>
      </c>
      <c r="AA53" s="13">
        <v>406689.09363690001</v>
      </c>
      <c r="AB53" s="13">
        <v>23354.185111399998</v>
      </c>
      <c r="AC53" s="13">
        <v>3724577.7951002</v>
      </c>
    </row>
    <row r="54" spans="1:30" s="13" customFormat="1">
      <c r="A54" s="11" t="s">
        <v>50</v>
      </c>
      <c r="B54" s="12">
        <v>21577.7929172</v>
      </c>
      <c r="C54" s="12">
        <v>14159.7759367</v>
      </c>
      <c r="D54" s="12">
        <v>3197.8740409000002</v>
      </c>
      <c r="E54" s="12">
        <v>35067.691506900002</v>
      </c>
      <c r="F54" s="12">
        <v>6617.5094865999999</v>
      </c>
      <c r="G54" s="12">
        <v>3250.1022837999999</v>
      </c>
      <c r="H54" s="12">
        <v>24252.843744000002</v>
      </c>
      <c r="I54" s="12">
        <v>4683.7213460000003</v>
      </c>
      <c r="J54" s="13">
        <v>1229828.004924</v>
      </c>
      <c r="K54" s="13">
        <v>18121.2761216</v>
      </c>
      <c r="L54" s="13">
        <v>73265.592027399995</v>
      </c>
      <c r="M54" s="13">
        <v>60203.033987199997</v>
      </c>
      <c r="N54" s="13">
        <v>6622.4478369999997</v>
      </c>
      <c r="O54" s="13">
        <v>60529.153317800003</v>
      </c>
      <c r="P54" s="13">
        <v>11973.384203199999</v>
      </c>
      <c r="Q54" s="13">
        <v>17437.7718188</v>
      </c>
      <c r="R54" s="13">
        <v>118260.0151065</v>
      </c>
      <c r="S54" s="13">
        <v>110456.4526606</v>
      </c>
      <c r="T54" s="13">
        <v>246799.24267509999</v>
      </c>
      <c r="U54" s="13">
        <v>7022.5251334000004</v>
      </c>
      <c r="V54" s="13">
        <v>20613.734894199999</v>
      </c>
      <c r="W54" s="13">
        <v>20.392263</v>
      </c>
      <c r="X54" s="13">
        <v>212775.94640079999</v>
      </c>
      <c r="Y54" s="13">
        <v>40943.854893800002</v>
      </c>
      <c r="Z54" s="13">
        <v>505835.9582318</v>
      </c>
      <c r="AA54" s="13">
        <v>406689.09363690001</v>
      </c>
      <c r="AB54" s="13">
        <v>21498.457126599998</v>
      </c>
      <c r="AC54" s="13">
        <v>3281703.6485218001</v>
      </c>
    </row>
    <row r="55" spans="1:30" s="7" customFormat="1">
      <c r="A55" s="4" t="s">
        <v>51</v>
      </c>
      <c r="B55" s="6">
        <v>15589.0603438</v>
      </c>
      <c r="C55" s="6">
        <v>10685.076751799999</v>
      </c>
      <c r="D55" s="6">
        <v>2368.4513358999998</v>
      </c>
      <c r="E55" s="6">
        <v>11576.6763345</v>
      </c>
      <c r="F55" s="6">
        <v>879.75738339999998</v>
      </c>
      <c r="G55" s="6">
        <v>1220.6363982</v>
      </c>
      <c r="H55" s="6">
        <v>5013.5326414000001</v>
      </c>
      <c r="I55" s="6">
        <v>2595.2240910999999</v>
      </c>
      <c r="J55" s="7">
        <v>673514.62134509999</v>
      </c>
      <c r="K55" s="7">
        <v>7142.7681106</v>
      </c>
      <c r="L55" s="7">
        <v>33657.507119100002</v>
      </c>
      <c r="M55" s="7">
        <v>41213.381660200001</v>
      </c>
      <c r="N55" s="7">
        <v>3142.9452645000001</v>
      </c>
      <c r="O55" s="7">
        <v>13896.954182199999</v>
      </c>
      <c r="P55" s="7">
        <v>2690.9178723</v>
      </c>
      <c r="Q55" s="7">
        <v>8854.1239948999992</v>
      </c>
      <c r="R55" s="7">
        <v>37318.177399599997</v>
      </c>
      <c r="S55" s="7">
        <v>77019.912601000004</v>
      </c>
      <c r="T55" s="7">
        <v>7580.6526567999999</v>
      </c>
      <c r="U55" s="7">
        <v>1081.6142063</v>
      </c>
      <c r="V55" s="7">
        <v>4996.3883991000002</v>
      </c>
      <c r="W55" s="7">
        <v>0</v>
      </c>
      <c r="X55" s="7">
        <v>154695.2820952</v>
      </c>
      <c r="Y55" s="7">
        <v>4298.4568221</v>
      </c>
      <c r="Z55" s="7">
        <v>0</v>
      </c>
      <c r="AA55" s="7">
        <v>0</v>
      </c>
      <c r="AB55" s="7">
        <v>13053.308526299999</v>
      </c>
      <c r="AC55" s="7">
        <v>1134085.4275354</v>
      </c>
    </row>
    <row r="56" spans="1:30" s="7" customFormat="1">
      <c r="A56" s="4" t="s">
        <v>52</v>
      </c>
      <c r="B56" s="6">
        <v>1964.7557609999999</v>
      </c>
      <c r="C56" s="6">
        <v>1374.57699</v>
      </c>
      <c r="D56" s="6">
        <v>337.32639999999998</v>
      </c>
      <c r="E56" s="6">
        <v>1528.605454</v>
      </c>
      <c r="F56" s="6">
        <v>117.437912</v>
      </c>
      <c r="G56" s="6">
        <v>168.52161799999999</v>
      </c>
      <c r="H56" s="6">
        <v>652.53743480000003</v>
      </c>
      <c r="I56" s="6">
        <v>343.4336528</v>
      </c>
      <c r="J56" s="7">
        <v>63640.140363099999</v>
      </c>
      <c r="K56" s="7">
        <v>948.69853269999999</v>
      </c>
      <c r="L56" s="7">
        <v>4443.639424</v>
      </c>
      <c r="M56" s="7">
        <v>5406.0070020000003</v>
      </c>
      <c r="N56" s="7">
        <v>423.51592740000001</v>
      </c>
      <c r="O56" s="7">
        <v>3019.321696</v>
      </c>
      <c r="P56" s="7">
        <v>356.49427400000002</v>
      </c>
      <c r="Q56" s="7">
        <v>1180.565296</v>
      </c>
      <c r="R56" s="7">
        <v>5065.3224487999996</v>
      </c>
      <c r="S56" s="7">
        <v>10333.3706549</v>
      </c>
      <c r="T56" s="7">
        <v>1000.5215626</v>
      </c>
      <c r="U56" s="7">
        <v>144.7644876</v>
      </c>
      <c r="V56" s="7">
        <v>659.55183599999998</v>
      </c>
      <c r="W56" s="7">
        <v>0</v>
      </c>
      <c r="X56" s="7">
        <v>14169.888133300001</v>
      </c>
      <c r="Y56" s="7">
        <v>566.19561539999995</v>
      </c>
      <c r="Z56" s="7">
        <v>35211.314891000002</v>
      </c>
      <c r="AA56" s="7">
        <v>0</v>
      </c>
      <c r="AB56" s="7">
        <v>1639.1690934999999</v>
      </c>
      <c r="AC56" s="7">
        <v>154695.67646089999</v>
      </c>
    </row>
    <row r="57" spans="1:30" s="7" customFormat="1">
      <c r="A57" s="4" t="s">
        <v>203</v>
      </c>
      <c r="B57" s="6">
        <v>1929.3385049999999</v>
      </c>
      <c r="C57" s="6">
        <v>1325.5265059999999</v>
      </c>
      <c r="D57" s="6">
        <v>325.839</v>
      </c>
      <c r="E57" s="6">
        <v>1475.8728920000001</v>
      </c>
      <c r="F57" s="6">
        <v>113.431201</v>
      </c>
      <c r="G57" s="6">
        <v>162.767606</v>
      </c>
      <c r="H57" s="6">
        <v>629.58491649999996</v>
      </c>
      <c r="I57" s="6">
        <v>331.71038479999999</v>
      </c>
      <c r="J57" s="7">
        <v>60612.238261600003</v>
      </c>
      <c r="K57" s="7">
        <v>916.24980489999996</v>
      </c>
      <c r="L57" s="7">
        <v>4289.4979560000002</v>
      </c>
      <c r="M57" s="7">
        <v>5218.3443450000004</v>
      </c>
      <c r="N57" s="7">
        <v>409.05514010000002</v>
      </c>
      <c r="O57" s="7">
        <v>2914.526292</v>
      </c>
      <c r="P57" s="7">
        <v>344.28952800000002</v>
      </c>
      <c r="Q57" s="7">
        <v>1139.7311130000001</v>
      </c>
      <c r="R57" s="7">
        <v>4893.5442616</v>
      </c>
      <c r="S57" s="7">
        <v>9975.5606485000008</v>
      </c>
      <c r="T57" s="7">
        <v>966.10429790000001</v>
      </c>
      <c r="U57" s="7">
        <v>139.8156291</v>
      </c>
      <c r="V57" s="7">
        <v>636.91667900000004</v>
      </c>
      <c r="W57" s="7">
        <v>0</v>
      </c>
      <c r="X57" s="7">
        <v>13442.930199099999</v>
      </c>
      <c r="Y57" s="7">
        <v>546.5613214</v>
      </c>
      <c r="Z57" s="7">
        <v>35211.314891000002</v>
      </c>
      <c r="AA57" s="7">
        <v>0</v>
      </c>
      <c r="AB57" s="7">
        <v>1579.7247956000001</v>
      </c>
      <c r="AC57" s="7">
        <v>149530.47617509999</v>
      </c>
      <c r="AD57" s="7">
        <f>+AC57-Z57</f>
        <v>114319.16128409999</v>
      </c>
    </row>
    <row r="58" spans="1:30" s="7" customFormat="1">
      <c r="A58" s="4" t="s">
        <v>146</v>
      </c>
      <c r="B58" s="6">
        <v>35.417256000000002</v>
      </c>
      <c r="C58" s="6">
        <v>49.050483999999997</v>
      </c>
      <c r="D58" s="6">
        <v>11.487399999999999</v>
      </c>
      <c r="E58" s="6">
        <v>52.732562000000001</v>
      </c>
      <c r="F58" s="6">
        <v>4.0067110000000001</v>
      </c>
      <c r="G58" s="6">
        <v>5.7540120000000003</v>
      </c>
      <c r="H58" s="6">
        <v>22.952518300000001</v>
      </c>
      <c r="I58" s="6">
        <v>11.723267999999999</v>
      </c>
      <c r="J58" s="7">
        <v>3027.9021014999998</v>
      </c>
      <c r="K58" s="7">
        <v>32.4487278</v>
      </c>
      <c r="L58" s="7">
        <v>154.141468</v>
      </c>
      <c r="M58" s="7">
        <v>187.662657</v>
      </c>
      <c r="N58" s="7">
        <v>14.4607873</v>
      </c>
      <c r="O58" s="7">
        <v>104.795404</v>
      </c>
      <c r="P58" s="7">
        <v>12.204746</v>
      </c>
      <c r="Q58" s="7">
        <v>40.834183000000003</v>
      </c>
      <c r="R58" s="7">
        <v>171.77818719999999</v>
      </c>
      <c r="S58" s="7">
        <v>357.81000640000002</v>
      </c>
      <c r="T58" s="7">
        <v>34.417264699999997</v>
      </c>
      <c r="U58" s="7">
        <v>4.9488585</v>
      </c>
      <c r="V58" s="7">
        <v>22.635157</v>
      </c>
      <c r="W58" s="7">
        <v>0</v>
      </c>
      <c r="X58" s="7">
        <v>726.95793419999995</v>
      </c>
      <c r="Y58" s="7">
        <v>19.634294000000001</v>
      </c>
      <c r="Z58" s="7">
        <v>0</v>
      </c>
      <c r="AA58" s="7">
        <v>0</v>
      </c>
      <c r="AB58" s="7">
        <v>59.444297900000002</v>
      </c>
      <c r="AC58" s="7">
        <v>5165.2002857999996</v>
      </c>
    </row>
    <row r="59" spans="1:30" s="7" customFormat="1">
      <c r="A59" s="4" t="s">
        <v>53</v>
      </c>
      <c r="B59" s="6">
        <v>2312.5822457999998</v>
      </c>
      <c r="C59" s="6">
        <v>970.71462069999995</v>
      </c>
      <c r="D59" s="6">
        <v>299.28820050000002</v>
      </c>
      <c r="E59" s="6">
        <v>2213.3418043000001</v>
      </c>
      <c r="F59" s="6">
        <v>695.04252570000006</v>
      </c>
      <c r="G59" s="6">
        <v>1046.5970448999999</v>
      </c>
      <c r="H59" s="6">
        <v>1471.323748</v>
      </c>
      <c r="I59" s="6">
        <v>640.3691255</v>
      </c>
      <c r="J59" s="7">
        <v>16983.492454700001</v>
      </c>
      <c r="K59" s="7">
        <v>429.62932810000001</v>
      </c>
      <c r="L59" s="7">
        <v>16721.166239599999</v>
      </c>
      <c r="M59" s="7">
        <v>10749.731330799999</v>
      </c>
      <c r="N59" s="7">
        <v>812.70831399999997</v>
      </c>
      <c r="O59" s="7">
        <v>6844.9712047000003</v>
      </c>
      <c r="P59" s="7">
        <v>554.18595749999997</v>
      </c>
      <c r="Q59" s="7">
        <v>4816.8161467</v>
      </c>
      <c r="R59" s="7">
        <v>3648.0645734999998</v>
      </c>
      <c r="S59" s="7">
        <v>18121.131361899999</v>
      </c>
      <c r="T59" s="7">
        <v>1403.6036572</v>
      </c>
      <c r="U59" s="7">
        <v>266.98943320000001</v>
      </c>
      <c r="V59" s="7">
        <v>1129.4369733999999</v>
      </c>
      <c r="W59" s="7">
        <v>0</v>
      </c>
      <c r="X59" s="7">
        <v>16505.442280399999</v>
      </c>
      <c r="Y59" s="7">
        <v>1257.6767563999999</v>
      </c>
      <c r="Z59" s="7">
        <v>0</v>
      </c>
      <c r="AA59" s="7">
        <v>5147.4494482</v>
      </c>
      <c r="AB59" s="7">
        <v>5639.0495234999999</v>
      </c>
      <c r="AC59" s="7">
        <v>120680.8042992</v>
      </c>
    </row>
    <row r="60" spans="1:30" s="13" customFormat="1">
      <c r="A60" s="11" t="s">
        <v>54</v>
      </c>
      <c r="B60" s="12">
        <v>0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6.9750055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401541.64418870001</v>
      </c>
      <c r="AB60" s="13">
        <v>0</v>
      </c>
      <c r="AC60" s="13">
        <v>401548.61919419997</v>
      </c>
    </row>
    <row r="61" spans="1:30" s="13" customFormat="1">
      <c r="A61" s="11" t="s">
        <v>55</v>
      </c>
      <c r="B61" s="12">
        <v>0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6.9750055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336639.284606</v>
      </c>
      <c r="AB61" s="13">
        <v>0</v>
      </c>
      <c r="AC61" s="13">
        <v>336646.25961150002</v>
      </c>
    </row>
    <row r="62" spans="1:30" s="7" customFormat="1">
      <c r="A62" s="4" t="s">
        <v>30</v>
      </c>
      <c r="B62" s="6">
        <v>0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7">
        <v>0</v>
      </c>
      <c r="AB62" s="7">
        <v>0</v>
      </c>
      <c r="AC62" s="7">
        <v>0</v>
      </c>
    </row>
    <row r="63" spans="1:30" s="7" customFormat="1">
      <c r="A63" s="4" t="s">
        <v>29</v>
      </c>
      <c r="B63" s="6">
        <v>0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7">
        <v>0</v>
      </c>
      <c r="K63" s="7">
        <v>0</v>
      </c>
      <c r="L63" s="7">
        <v>0</v>
      </c>
      <c r="M63" s="7">
        <v>0</v>
      </c>
      <c r="N63" s="7">
        <v>0</v>
      </c>
      <c r="O63" s="7">
        <v>6.9750055</v>
      </c>
      <c r="P63" s="7">
        <v>0</v>
      </c>
      <c r="Q63" s="7">
        <v>0</v>
      </c>
      <c r="R63" s="7">
        <v>0</v>
      </c>
      <c r="S63" s="7">
        <v>0</v>
      </c>
      <c r="T63" s="7">
        <v>0</v>
      </c>
      <c r="U63" s="7">
        <v>0</v>
      </c>
      <c r="V63" s="7">
        <v>0</v>
      </c>
      <c r="W63" s="7">
        <v>0</v>
      </c>
      <c r="X63" s="7">
        <v>0</v>
      </c>
      <c r="Y63" s="7">
        <v>0</v>
      </c>
      <c r="Z63" s="7">
        <v>0</v>
      </c>
      <c r="AA63" s="7">
        <v>0</v>
      </c>
      <c r="AB63" s="7">
        <v>0</v>
      </c>
      <c r="AC63" s="7">
        <v>6.9750055</v>
      </c>
    </row>
    <row r="64" spans="1:30" s="7" customFormat="1">
      <c r="A64" s="4" t="s">
        <v>31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7">
        <v>0</v>
      </c>
      <c r="K64" s="7">
        <v>0</v>
      </c>
      <c r="L64" s="7">
        <v>0</v>
      </c>
      <c r="M64" s="7">
        <v>0</v>
      </c>
      <c r="N64" s="7">
        <v>0</v>
      </c>
      <c r="O64" s="7">
        <v>0</v>
      </c>
      <c r="P64" s="7">
        <v>0</v>
      </c>
      <c r="Q64" s="7">
        <v>0</v>
      </c>
      <c r="R64" s="7">
        <v>0</v>
      </c>
      <c r="S64" s="7">
        <v>0</v>
      </c>
      <c r="T64" s="7">
        <v>0</v>
      </c>
      <c r="U64" s="7">
        <v>0</v>
      </c>
      <c r="V64" s="7">
        <v>0</v>
      </c>
      <c r="W64" s="7">
        <v>0</v>
      </c>
      <c r="X64" s="7">
        <v>0</v>
      </c>
      <c r="Y64" s="7">
        <v>0</v>
      </c>
      <c r="Z64" s="7">
        <v>0</v>
      </c>
      <c r="AA64" s="7">
        <v>336639.284606</v>
      </c>
      <c r="AB64" s="7">
        <v>0</v>
      </c>
      <c r="AC64" s="7">
        <v>336639.284606</v>
      </c>
    </row>
    <row r="65" spans="1:32" s="7" customFormat="1">
      <c r="A65" s="4" t="s">
        <v>56</v>
      </c>
      <c r="B65" s="6">
        <v>0</v>
      </c>
      <c r="C65" s="6">
        <v>0</v>
      </c>
      <c r="D65" s="6">
        <v>0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7">
        <v>0</v>
      </c>
      <c r="K65" s="7">
        <v>0</v>
      </c>
      <c r="L65" s="7">
        <v>0</v>
      </c>
      <c r="M65" s="7">
        <v>0</v>
      </c>
      <c r="N65" s="7">
        <v>0</v>
      </c>
      <c r="O65" s="7">
        <v>0</v>
      </c>
      <c r="P65" s="7">
        <v>0</v>
      </c>
      <c r="Q65" s="7">
        <v>0</v>
      </c>
      <c r="R65" s="7">
        <v>0</v>
      </c>
      <c r="S65" s="7">
        <v>0</v>
      </c>
      <c r="T65" s="7">
        <v>0</v>
      </c>
      <c r="U65" s="7">
        <v>0</v>
      </c>
      <c r="V65" s="7">
        <v>0</v>
      </c>
      <c r="W65" s="7">
        <v>0</v>
      </c>
      <c r="X65" s="7">
        <v>0</v>
      </c>
      <c r="Y65" s="7">
        <v>0</v>
      </c>
      <c r="Z65" s="7">
        <v>0</v>
      </c>
      <c r="AA65" s="7">
        <v>64902.359582700003</v>
      </c>
      <c r="AB65" s="7">
        <v>0</v>
      </c>
      <c r="AC65" s="7">
        <v>64902.359582700003</v>
      </c>
    </row>
    <row r="66" spans="1:32" s="13" customFormat="1">
      <c r="A66" s="11" t="s">
        <v>57</v>
      </c>
      <c r="B66" s="12">
        <v>1711.3945666</v>
      </c>
      <c r="C66" s="12">
        <v>1129.4075742</v>
      </c>
      <c r="D66" s="12">
        <v>192.80810450000001</v>
      </c>
      <c r="E66" s="12">
        <v>19749.0679141</v>
      </c>
      <c r="F66" s="12">
        <v>4925.2716655000004</v>
      </c>
      <c r="G66" s="12">
        <v>814.34722269999997</v>
      </c>
      <c r="H66" s="12">
        <v>17115.449919800001</v>
      </c>
      <c r="I66" s="12">
        <v>1104.6944765999999</v>
      </c>
      <c r="J66" s="13">
        <v>475689.75076109997</v>
      </c>
      <c r="K66" s="13">
        <v>9600.1801501999998</v>
      </c>
      <c r="L66" s="13">
        <v>18443.279244699999</v>
      </c>
      <c r="M66" s="13">
        <v>2833.9139942000002</v>
      </c>
      <c r="N66" s="13">
        <v>2243.2783310999998</v>
      </c>
      <c r="O66" s="13">
        <v>36760.931229399997</v>
      </c>
      <c r="P66" s="13">
        <v>8371.7860994000002</v>
      </c>
      <c r="Q66" s="13">
        <v>2586.2663812000001</v>
      </c>
      <c r="R66" s="13">
        <v>72228.4506846</v>
      </c>
      <c r="S66" s="13">
        <v>4982.0380427999999</v>
      </c>
      <c r="T66" s="13">
        <v>236814.4647985</v>
      </c>
      <c r="U66" s="13">
        <v>5529.1570062999999</v>
      </c>
      <c r="V66" s="13">
        <v>13828.357685700001</v>
      </c>
      <c r="W66" s="13">
        <v>20.392263</v>
      </c>
      <c r="X66" s="13">
        <v>27405.333891900002</v>
      </c>
      <c r="Y66" s="13">
        <v>34821.525699899998</v>
      </c>
      <c r="Z66" s="13">
        <v>470624.64334080002</v>
      </c>
      <c r="AA66" s="13">
        <v>0</v>
      </c>
      <c r="AB66" s="13">
        <v>1166.9299833</v>
      </c>
      <c r="AC66" s="13">
        <v>1470693.1210320999</v>
      </c>
      <c r="AD66" s="13" t="s">
        <v>250</v>
      </c>
    </row>
    <row r="67" spans="1:32" s="7" customFormat="1">
      <c r="A67" s="4" t="s">
        <v>58</v>
      </c>
      <c r="B67" s="6">
        <v>75.823677799999999</v>
      </c>
      <c r="C67" s="6">
        <v>57.585497099999998</v>
      </c>
      <c r="D67" s="6">
        <v>25.131966500000001</v>
      </c>
      <c r="E67" s="6">
        <v>18614.9111023</v>
      </c>
      <c r="F67" s="6">
        <v>4579.8689488</v>
      </c>
      <c r="G67" s="6">
        <v>9.4254859</v>
      </c>
      <c r="H67" s="6">
        <v>15182.6226231</v>
      </c>
      <c r="I67" s="6">
        <v>941.30117159999998</v>
      </c>
      <c r="J67" s="7">
        <v>411659.88534590002</v>
      </c>
      <c r="K67" s="7">
        <v>8077.2153181000003</v>
      </c>
      <c r="L67" s="7">
        <v>7205.5406749000003</v>
      </c>
      <c r="M67" s="7">
        <v>245.4673713</v>
      </c>
      <c r="N67" s="7">
        <v>1823.4483213000001</v>
      </c>
      <c r="O67" s="7">
        <v>34693.299803499998</v>
      </c>
      <c r="P67" s="7">
        <v>8132.0918490000004</v>
      </c>
      <c r="Q67" s="7">
        <v>40.839812199999997</v>
      </c>
      <c r="R67" s="7">
        <v>67759.396309000003</v>
      </c>
      <c r="S67" s="7">
        <v>449.86212410000002</v>
      </c>
      <c r="T67" s="7">
        <v>233376.13170659999</v>
      </c>
      <c r="U67" s="7">
        <v>5478.7087320999999</v>
      </c>
      <c r="V67" s="7">
        <v>13056.740613</v>
      </c>
      <c r="W67" s="7">
        <v>20.392263</v>
      </c>
      <c r="X67" s="7">
        <v>29.95</v>
      </c>
      <c r="Y67" s="7">
        <v>34521.726149399998</v>
      </c>
      <c r="Z67" s="7">
        <v>14169.3432684</v>
      </c>
      <c r="AA67" s="7">
        <v>0</v>
      </c>
      <c r="AB67" s="7">
        <v>77.516189699999998</v>
      </c>
      <c r="AC67" s="7">
        <v>880304.22632460005</v>
      </c>
      <c r="AD67" s="7">
        <v>860576.7</v>
      </c>
      <c r="AE67" s="7">
        <v>852993.82267513999</v>
      </c>
    </row>
    <row r="68" spans="1:32" s="7" customFormat="1">
      <c r="A68" s="4" t="s">
        <v>59</v>
      </c>
      <c r="B68" s="6">
        <v>75.823677799999999</v>
      </c>
      <c r="C68" s="6">
        <v>57.585497099999998</v>
      </c>
      <c r="D68" s="6">
        <v>25.131966500000001</v>
      </c>
      <c r="E68" s="6">
        <v>5774.0299220999996</v>
      </c>
      <c r="F68" s="6">
        <v>4450.0809488000004</v>
      </c>
      <c r="G68" s="6">
        <v>7.4254859</v>
      </c>
      <c r="H68" s="6">
        <v>29.2101924</v>
      </c>
      <c r="I68" s="6">
        <v>14.976171600000001</v>
      </c>
      <c r="J68" s="7">
        <v>392017.1521529</v>
      </c>
      <c r="K68" s="7">
        <v>642.13031809999995</v>
      </c>
      <c r="L68" s="7">
        <v>201.59589299999999</v>
      </c>
      <c r="M68" s="7">
        <v>243.4673713</v>
      </c>
      <c r="N68" s="7">
        <v>18.3827213</v>
      </c>
      <c r="O68" s="7">
        <v>78.466869099999997</v>
      </c>
      <c r="P68" s="7">
        <v>8120.0469664000002</v>
      </c>
      <c r="Q68" s="7">
        <v>40.839812199999997</v>
      </c>
      <c r="R68" s="7">
        <v>57660.261309000001</v>
      </c>
      <c r="S68" s="7">
        <v>449.86212410000002</v>
      </c>
      <c r="T68" s="7">
        <v>19021.776113600001</v>
      </c>
      <c r="U68" s="7">
        <v>5.8842040999999998</v>
      </c>
      <c r="V68" s="7">
        <v>6.3765869999999998</v>
      </c>
      <c r="W68" s="7">
        <v>0</v>
      </c>
      <c r="X68" s="7">
        <v>19.95</v>
      </c>
      <c r="Y68" s="7">
        <v>25.050912799999999</v>
      </c>
      <c r="Z68" s="7">
        <v>14169.3432684</v>
      </c>
      <c r="AA68" s="7">
        <v>0</v>
      </c>
      <c r="AB68" s="7">
        <v>77.516189699999998</v>
      </c>
      <c r="AC68" s="7">
        <v>503232.3666752</v>
      </c>
      <c r="AD68" s="7" t="s">
        <v>251</v>
      </c>
      <c r="AE68" s="7">
        <v>21752.14478594</v>
      </c>
    </row>
    <row r="69" spans="1:32" s="7" customFormat="1">
      <c r="A69" s="4" t="s">
        <v>60</v>
      </c>
      <c r="B69" s="6">
        <v>0</v>
      </c>
      <c r="C69" s="6">
        <v>0</v>
      </c>
      <c r="D69" s="6">
        <v>0</v>
      </c>
      <c r="E69" s="6">
        <v>8122.8811804999996</v>
      </c>
      <c r="F69" s="6">
        <v>129.78800000000001</v>
      </c>
      <c r="G69" s="6">
        <v>2</v>
      </c>
      <c r="H69" s="6">
        <v>14298.112430699999</v>
      </c>
      <c r="I69" s="6">
        <v>926.32500000000005</v>
      </c>
      <c r="J69" s="7">
        <v>19642.733193</v>
      </c>
      <c r="K69" s="7">
        <v>5444.6570000000002</v>
      </c>
      <c r="L69" s="7">
        <v>7003.9447818999997</v>
      </c>
      <c r="M69" s="7">
        <v>2</v>
      </c>
      <c r="N69" s="7">
        <v>1805.0655999999999</v>
      </c>
      <c r="O69" s="7">
        <v>19514.832934400001</v>
      </c>
      <c r="P69" s="7">
        <v>12.044882599999999</v>
      </c>
      <c r="Q69" s="7">
        <v>0</v>
      </c>
      <c r="R69" s="7">
        <v>10099.135</v>
      </c>
      <c r="S69" s="7">
        <v>0</v>
      </c>
      <c r="T69" s="7">
        <v>214340.44309300001</v>
      </c>
      <c r="U69" s="7">
        <v>0</v>
      </c>
      <c r="V69" s="7">
        <v>13050.364025999999</v>
      </c>
      <c r="W69" s="7">
        <v>0</v>
      </c>
      <c r="X69" s="7">
        <v>10</v>
      </c>
      <c r="Y69" s="7">
        <v>34496.6752366</v>
      </c>
      <c r="Z69" s="7">
        <v>0</v>
      </c>
      <c r="AA69" s="7">
        <v>0</v>
      </c>
      <c r="AB69" s="7">
        <v>0</v>
      </c>
      <c r="AC69" s="7">
        <v>348901.00235869997</v>
      </c>
      <c r="AE69" s="7">
        <f>+AE67+AE68</f>
        <v>874745.96746107994</v>
      </c>
      <c r="AF69" s="7">
        <f>+AC67-AE69</f>
        <v>5558.25886352011</v>
      </c>
    </row>
    <row r="70" spans="1:32" s="7" customFormat="1">
      <c r="A70" s="4" t="s">
        <v>147</v>
      </c>
      <c r="B70" s="6">
        <v>0</v>
      </c>
      <c r="C70" s="6">
        <v>0</v>
      </c>
      <c r="D70" s="6">
        <v>0</v>
      </c>
      <c r="E70" s="6">
        <v>4717.9999997000004</v>
      </c>
      <c r="F70" s="6">
        <v>0</v>
      </c>
      <c r="G70" s="6">
        <v>0</v>
      </c>
      <c r="H70" s="6">
        <v>855.3</v>
      </c>
      <c r="I70" s="6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15100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7">
        <v>0</v>
      </c>
      <c r="AB70" s="7">
        <v>0</v>
      </c>
      <c r="AC70" s="7">
        <v>20673.299999700001</v>
      </c>
    </row>
    <row r="71" spans="1:32" s="7" customFormat="1">
      <c r="A71" s="4" t="s">
        <v>149</v>
      </c>
      <c r="B71" s="6">
        <v>0</v>
      </c>
      <c r="C71" s="6">
        <v>0</v>
      </c>
      <c r="D71" s="6">
        <v>0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7">
        <v>0</v>
      </c>
      <c r="K71" s="7">
        <v>1990.4280000000001</v>
      </c>
      <c r="L71" s="7">
        <v>0</v>
      </c>
      <c r="M71" s="7">
        <v>0</v>
      </c>
      <c r="N71" s="7">
        <v>0</v>
      </c>
      <c r="O71" s="7">
        <v>0</v>
      </c>
      <c r="P71" s="7">
        <v>0</v>
      </c>
      <c r="Q71" s="7">
        <v>0</v>
      </c>
      <c r="R71" s="7">
        <v>0</v>
      </c>
      <c r="S71" s="7">
        <v>0</v>
      </c>
      <c r="T71" s="7">
        <v>0</v>
      </c>
      <c r="U71" s="7">
        <v>0</v>
      </c>
      <c r="V71" s="7">
        <v>0</v>
      </c>
      <c r="W71" s="7">
        <v>20.392263</v>
      </c>
      <c r="X71" s="7">
        <v>0</v>
      </c>
      <c r="Y71" s="7">
        <v>0</v>
      </c>
      <c r="Z71" s="7">
        <v>0</v>
      </c>
      <c r="AA71" s="7">
        <v>0</v>
      </c>
      <c r="AB71" s="7">
        <v>0</v>
      </c>
      <c r="AC71" s="7">
        <v>2010.8202630000001</v>
      </c>
    </row>
    <row r="72" spans="1:32" s="7" customFormat="1">
      <c r="A72" s="4" t="s">
        <v>61</v>
      </c>
      <c r="B72" s="6">
        <v>0</v>
      </c>
      <c r="C72" s="6">
        <v>0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7">
        <v>0</v>
      </c>
      <c r="Q72" s="7">
        <v>0</v>
      </c>
      <c r="R72" s="7">
        <v>0</v>
      </c>
      <c r="S72" s="7">
        <v>0</v>
      </c>
      <c r="T72" s="7">
        <v>13.9125</v>
      </c>
      <c r="U72" s="7">
        <v>5472.8245280000001</v>
      </c>
      <c r="V72" s="7">
        <v>0</v>
      </c>
      <c r="W72" s="7">
        <v>0</v>
      </c>
      <c r="X72" s="7">
        <v>0</v>
      </c>
      <c r="Y72" s="7">
        <v>0</v>
      </c>
      <c r="Z72" s="7">
        <v>0</v>
      </c>
      <c r="AA72" s="7">
        <v>0</v>
      </c>
      <c r="AB72" s="7">
        <v>0</v>
      </c>
      <c r="AC72" s="7">
        <v>5486.7370279999996</v>
      </c>
    </row>
    <row r="73" spans="1:32" s="7" customFormat="1">
      <c r="A73" s="4" t="s">
        <v>62</v>
      </c>
      <c r="B73" s="6">
        <v>1596.0790629999999</v>
      </c>
      <c r="C73" s="6">
        <v>1066.9600771</v>
      </c>
      <c r="D73" s="6">
        <v>167.67613800000001</v>
      </c>
      <c r="E73" s="6">
        <v>1074.5916118</v>
      </c>
      <c r="F73" s="6">
        <v>97.315657099999996</v>
      </c>
      <c r="G73" s="6">
        <v>158.3776488</v>
      </c>
      <c r="H73" s="6">
        <v>1921.9633165</v>
      </c>
      <c r="I73" s="6">
        <v>155.02026900000001</v>
      </c>
      <c r="J73" s="7">
        <v>63768.7753152</v>
      </c>
      <c r="K73" s="7">
        <v>1522.9648321</v>
      </c>
      <c r="L73" s="7">
        <v>11163.614535500001</v>
      </c>
      <c r="M73" s="7">
        <v>2580.9393052</v>
      </c>
      <c r="N73" s="7">
        <v>419.83000980000003</v>
      </c>
      <c r="O73" s="7">
        <v>2009.1626701</v>
      </c>
      <c r="P73" s="7">
        <v>231.99375040000001</v>
      </c>
      <c r="Q73" s="7">
        <v>615.20497109999997</v>
      </c>
      <c r="R73" s="7">
        <v>4259.8404756999998</v>
      </c>
      <c r="S73" s="7">
        <v>4532.1759186999998</v>
      </c>
      <c r="T73" s="7">
        <v>3352.5667919000002</v>
      </c>
      <c r="U73" s="7">
        <v>50.4482742</v>
      </c>
      <c r="V73" s="7">
        <v>555.35366820000002</v>
      </c>
      <c r="W73" s="7">
        <v>0</v>
      </c>
      <c r="X73" s="7">
        <v>27346.160507100001</v>
      </c>
      <c r="Y73" s="7">
        <v>299.79955050000001</v>
      </c>
      <c r="Z73" s="7">
        <v>456455.30007240002</v>
      </c>
      <c r="AA73" s="7">
        <v>0</v>
      </c>
      <c r="AB73" s="7">
        <v>1084.1027435999999</v>
      </c>
      <c r="AC73" s="7">
        <v>586486.21717299998</v>
      </c>
      <c r="AE73" s="7">
        <v>525676.93345878995</v>
      </c>
    </row>
    <row r="74" spans="1:32" s="7" customFormat="1">
      <c r="A74" s="4" t="s">
        <v>63</v>
      </c>
      <c r="B74" s="6">
        <v>39.491825800000001</v>
      </c>
      <c r="C74" s="6">
        <v>4.8620000000000001</v>
      </c>
      <c r="D74" s="6">
        <v>0</v>
      </c>
      <c r="E74" s="6">
        <v>59.565199999999997</v>
      </c>
      <c r="F74" s="6">
        <v>248.0870596</v>
      </c>
      <c r="G74" s="6">
        <v>646.54408799999999</v>
      </c>
      <c r="H74" s="6">
        <v>10.8639802</v>
      </c>
      <c r="I74" s="6">
        <v>8.3730360000000008</v>
      </c>
      <c r="J74" s="7">
        <v>261.09010000000001</v>
      </c>
      <c r="K74" s="7">
        <v>0</v>
      </c>
      <c r="L74" s="7">
        <v>74.124034300000005</v>
      </c>
      <c r="M74" s="7">
        <v>7.5073176999999998</v>
      </c>
      <c r="N74" s="7">
        <v>0</v>
      </c>
      <c r="O74" s="7">
        <v>58.468755799999997</v>
      </c>
      <c r="P74" s="7">
        <v>7.7004999999999999</v>
      </c>
      <c r="Q74" s="7">
        <v>1930.2215979</v>
      </c>
      <c r="R74" s="7">
        <v>209.2138999</v>
      </c>
      <c r="S74" s="7">
        <v>0</v>
      </c>
      <c r="T74" s="7">
        <v>85.766300000000001</v>
      </c>
      <c r="U74" s="7">
        <v>0</v>
      </c>
      <c r="V74" s="7">
        <v>216.26340450000001</v>
      </c>
      <c r="W74" s="7">
        <v>0</v>
      </c>
      <c r="X74" s="7">
        <v>29.223384800000002</v>
      </c>
      <c r="Y74" s="7">
        <v>0</v>
      </c>
      <c r="Z74" s="7">
        <v>0</v>
      </c>
      <c r="AA74" s="7">
        <v>0</v>
      </c>
      <c r="AB74" s="7">
        <v>5.3110499999999998</v>
      </c>
      <c r="AC74" s="7">
        <v>3902.6775345000001</v>
      </c>
      <c r="AE74" s="7">
        <v>95864.799795160012</v>
      </c>
      <c r="AF74" s="7" t="s">
        <v>252</v>
      </c>
    </row>
    <row r="75" spans="1:32" s="7" customFormat="1">
      <c r="A75" s="4" t="s">
        <v>64</v>
      </c>
      <c r="B75" s="6">
        <v>0</v>
      </c>
      <c r="C75" s="6">
        <v>0</v>
      </c>
      <c r="D75" s="6">
        <v>0</v>
      </c>
      <c r="E75" s="6">
        <v>0</v>
      </c>
      <c r="F75" s="6">
        <v>0</v>
      </c>
      <c r="G75" s="6">
        <v>0</v>
      </c>
      <c r="H75" s="6">
        <v>0</v>
      </c>
      <c r="I75" s="6">
        <v>0</v>
      </c>
      <c r="J75" s="7">
        <v>0</v>
      </c>
      <c r="K75" s="7">
        <v>0</v>
      </c>
      <c r="L75" s="7">
        <v>0</v>
      </c>
      <c r="M75" s="7">
        <v>0</v>
      </c>
      <c r="N75" s="7">
        <v>0</v>
      </c>
      <c r="O75" s="7">
        <v>0</v>
      </c>
      <c r="P75" s="7">
        <v>0</v>
      </c>
      <c r="Q75" s="7">
        <v>0</v>
      </c>
      <c r="R75" s="7">
        <v>0</v>
      </c>
      <c r="S75" s="7">
        <v>0</v>
      </c>
      <c r="T75" s="7">
        <v>0</v>
      </c>
      <c r="U75" s="7">
        <v>0</v>
      </c>
      <c r="V75" s="7">
        <v>0</v>
      </c>
      <c r="W75" s="7">
        <v>0</v>
      </c>
      <c r="X75" s="7">
        <v>0</v>
      </c>
      <c r="Y75" s="7">
        <v>0</v>
      </c>
      <c r="Z75" s="7">
        <v>0</v>
      </c>
      <c r="AA75" s="7">
        <v>0</v>
      </c>
      <c r="AB75" s="7">
        <v>0</v>
      </c>
      <c r="AC75" s="7">
        <v>0</v>
      </c>
      <c r="AE75" s="7">
        <v>35211.300000000003</v>
      </c>
      <c r="AF75" s="7" t="s">
        <v>253</v>
      </c>
    </row>
    <row r="76" spans="1:32" s="13" customFormat="1">
      <c r="A76" s="11" t="s">
        <v>65</v>
      </c>
      <c r="B76" s="12">
        <v>931.96883960000002</v>
      </c>
      <c r="C76" s="12">
        <v>825.92376809999996</v>
      </c>
      <c r="D76" s="12">
        <v>193.9775769</v>
      </c>
      <c r="E76" s="12">
        <v>6023.2534315000003</v>
      </c>
      <c r="F76" s="12">
        <v>251.13544200000001</v>
      </c>
      <c r="G76" s="12">
        <v>106.4837735</v>
      </c>
      <c r="H76" s="12">
        <v>5542.3205974000002</v>
      </c>
      <c r="I76" s="12">
        <v>144.1074108</v>
      </c>
      <c r="J76" s="13">
        <v>70321.314696600006</v>
      </c>
      <c r="K76" s="13">
        <v>12109.3160897</v>
      </c>
      <c r="L76" s="13">
        <v>5163.4656586999999</v>
      </c>
      <c r="M76" s="13">
        <v>1667.8043110999999</v>
      </c>
      <c r="N76" s="13">
        <v>269.47861669999998</v>
      </c>
      <c r="O76" s="13">
        <v>269770.38363150001</v>
      </c>
      <c r="P76" s="13">
        <v>239.0618892</v>
      </c>
      <c r="Q76" s="13">
        <v>453.57864949999998</v>
      </c>
      <c r="R76" s="13">
        <v>8123.0523051999999</v>
      </c>
      <c r="S76" s="13">
        <v>2778.4947576</v>
      </c>
      <c r="T76" s="13">
        <v>1466.3739740000001</v>
      </c>
      <c r="U76" s="13">
        <v>26903.1530996</v>
      </c>
      <c r="V76" s="13">
        <v>13739.422630200001</v>
      </c>
      <c r="W76" s="13">
        <v>4136.0676679999997</v>
      </c>
      <c r="X76" s="13">
        <v>9494.7449969999998</v>
      </c>
      <c r="Y76" s="13">
        <v>363.5347792</v>
      </c>
      <c r="Z76" s="13">
        <v>0</v>
      </c>
      <c r="AA76" s="13">
        <v>0</v>
      </c>
      <c r="AB76" s="13">
        <v>1855.7279848000001</v>
      </c>
      <c r="AC76" s="13">
        <v>442874.14657839999</v>
      </c>
      <c r="AE76" s="13">
        <f>+AE73+AE74-AE75</f>
        <v>586330.43325394997</v>
      </c>
      <c r="AF76" s="13">
        <f>+AC73-AE76</f>
        <v>155.78391905000899</v>
      </c>
    </row>
    <row r="77" spans="1:32" s="13" customFormat="1">
      <c r="A77" s="11" t="s">
        <v>66</v>
      </c>
      <c r="B77" s="12">
        <v>931.96883960000002</v>
      </c>
      <c r="C77" s="12">
        <v>825.92376809999996</v>
      </c>
      <c r="D77" s="12">
        <v>193.9775769</v>
      </c>
      <c r="E77" s="12">
        <v>483.58543359999999</v>
      </c>
      <c r="F77" s="12">
        <v>251.13544200000001</v>
      </c>
      <c r="G77" s="12">
        <v>106.4837735</v>
      </c>
      <c r="H77" s="12">
        <v>1261.9310797000001</v>
      </c>
      <c r="I77" s="12">
        <v>144.1074108</v>
      </c>
      <c r="J77" s="13">
        <v>7407.9764097999996</v>
      </c>
      <c r="K77" s="13">
        <v>176.58435969999999</v>
      </c>
      <c r="L77" s="13">
        <v>3222.4418566999998</v>
      </c>
      <c r="M77" s="13">
        <v>1617.8043110999999</v>
      </c>
      <c r="N77" s="13">
        <v>269.47861669999998</v>
      </c>
      <c r="O77" s="13">
        <v>30502.142706300001</v>
      </c>
      <c r="P77" s="13">
        <v>34.1118892</v>
      </c>
      <c r="Q77" s="13">
        <v>133.57864950000001</v>
      </c>
      <c r="R77" s="13">
        <v>0.54184580000000004</v>
      </c>
      <c r="S77" s="13">
        <v>2778.4947576</v>
      </c>
      <c r="T77" s="13">
        <v>344.27397400000001</v>
      </c>
      <c r="U77" s="13">
        <v>9.1385795999999999</v>
      </c>
      <c r="V77" s="13">
        <v>290.69833410000001</v>
      </c>
      <c r="W77" s="13">
        <v>0</v>
      </c>
      <c r="X77" s="13">
        <v>8368.6609970000009</v>
      </c>
      <c r="Y77" s="13">
        <v>363.5347792</v>
      </c>
      <c r="Z77" s="13">
        <v>0</v>
      </c>
      <c r="AA77" s="13">
        <v>0</v>
      </c>
      <c r="AB77" s="13">
        <v>1757.1844848000001</v>
      </c>
      <c r="AC77" s="13">
        <v>61475.759875299998</v>
      </c>
    </row>
    <row r="78" spans="1:32" s="7" customFormat="1">
      <c r="A78" s="4" t="s">
        <v>67</v>
      </c>
      <c r="B78" s="6">
        <v>789.51771570000005</v>
      </c>
      <c r="C78" s="6">
        <v>825.92376809999996</v>
      </c>
      <c r="D78" s="6">
        <v>102.8290563</v>
      </c>
      <c r="E78" s="6">
        <v>449.78173779999997</v>
      </c>
      <c r="F78" s="6">
        <v>251.13544200000001</v>
      </c>
      <c r="G78" s="6">
        <v>106.4837735</v>
      </c>
      <c r="H78" s="6">
        <v>471.2418677</v>
      </c>
      <c r="I78" s="6">
        <v>144.1074108</v>
      </c>
      <c r="J78" s="7">
        <v>4339.8728733999997</v>
      </c>
      <c r="K78" s="7">
        <v>176.58435969999999</v>
      </c>
      <c r="L78" s="7">
        <v>3053.6221919</v>
      </c>
      <c r="M78" s="7">
        <v>1504.4133363000001</v>
      </c>
      <c r="N78" s="7">
        <v>269.47861669999998</v>
      </c>
      <c r="O78" s="7">
        <v>2141.8226666999999</v>
      </c>
      <c r="P78" s="7">
        <v>34.1118892</v>
      </c>
      <c r="Q78" s="7">
        <v>95.733506300000002</v>
      </c>
      <c r="R78" s="7">
        <v>0.54184580000000004</v>
      </c>
      <c r="S78" s="7">
        <v>1342.4595365</v>
      </c>
      <c r="T78" s="7">
        <v>344.27397400000001</v>
      </c>
      <c r="U78" s="7">
        <v>9.1385795999999999</v>
      </c>
      <c r="V78" s="7">
        <v>290.69833410000001</v>
      </c>
      <c r="W78" s="7">
        <v>0</v>
      </c>
      <c r="X78" s="7">
        <v>3951.7480172999999</v>
      </c>
      <c r="Y78" s="7">
        <v>333.91551179999999</v>
      </c>
      <c r="Z78" s="7">
        <v>0</v>
      </c>
      <c r="AA78" s="7">
        <v>0</v>
      </c>
      <c r="AB78" s="7">
        <v>1448.7191243</v>
      </c>
      <c r="AC78" s="7">
        <v>22478.155135500001</v>
      </c>
    </row>
    <row r="79" spans="1:32" s="7" customFormat="1">
      <c r="A79" s="4" t="s">
        <v>68</v>
      </c>
      <c r="B79" s="6">
        <v>142.4511239</v>
      </c>
      <c r="C79" s="6">
        <v>0</v>
      </c>
      <c r="D79" s="6">
        <v>91.148520599999998</v>
      </c>
      <c r="E79" s="6">
        <v>33.8036958</v>
      </c>
      <c r="F79" s="6">
        <v>0</v>
      </c>
      <c r="G79" s="6">
        <v>0</v>
      </c>
      <c r="H79" s="6">
        <v>790.689212</v>
      </c>
      <c r="I79" s="6">
        <v>0</v>
      </c>
      <c r="J79" s="7">
        <v>3068.1035363999999</v>
      </c>
      <c r="K79" s="7">
        <v>0</v>
      </c>
      <c r="L79" s="7">
        <v>168.8196648</v>
      </c>
      <c r="M79" s="7">
        <v>113.3909748</v>
      </c>
      <c r="N79" s="7">
        <v>0</v>
      </c>
      <c r="O79" s="7">
        <v>28360.320039599999</v>
      </c>
      <c r="P79" s="7">
        <v>0</v>
      </c>
      <c r="Q79" s="7">
        <v>37.845143200000003</v>
      </c>
      <c r="R79" s="7">
        <v>0</v>
      </c>
      <c r="S79" s="7">
        <v>1436.0352210999999</v>
      </c>
      <c r="T79" s="7">
        <v>0</v>
      </c>
      <c r="U79" s="7">
        <v>0</v>
      </c>
      <c r="V79" s="7">
        <v>0</v>
      </c>
      <c r="W79" s="7">
        <v>0</v>
      </c>
      <c r="X79" s="7">
        <v>4416.9129796999996</v>
      </c>
      <c r="Y79" s="7">
        <v>29.619267399999998</v>
      </c>
      <c r="Z79" s="7">
        <v>0</v>
      </c>
      <c r="AA79" s="7">
        <v>0</v>
      </c>
      <c r="AB79" s="7">
        <v>308.46536049999997</v>
      </c>
      <c r="AC79" s="7">
        <v>38997.604739800001</v>
      </c>
    </row>
    <row r="80" spans="1:32" s="13" customFormat="1">
      <c r="A80" s="11" t="s">
        <v>69</v>
      </c>
      <c r="B80" s="12">
        <v>0</v>
      </c>
      <c r="C80" s="12">
        <v>0</v>
      </c>
      <c r="D80" s="12">
        <v>0</v>
      </c>
      <c r="E80" s="12">
        <v>0</v>
      </c>
      <c r="F80" s="12">
        <v>0</v>
      </c>
      <c r="G80" s="12">
        <v>0</v>
      </c>
      <c r="H80" s="12">
        <v>0</v>
      </c>
      <c r="I80" s="12">
        <v>0</v>
      </c>
      <c r="J80" s="13">
        <v>1092.8353400000001</v>
      </c>
      <c r="K80" s="13">
        <v>0</v>
      </c>
      <c r="L80" s="13">
        <v>592.22380199999998</v>
      </c>
      <c r="M80" s="13">
        <v>0</v>
      </c>
      <c r="N80" s="13">
        <v>0</v>
      </c>
      <c r="O80" s="13">
        <v>5.5239999999999997E-2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1126.0840000000001</v>
      </c>
      <c r="Y80" s="13">
        <v>0</v>
      </c>
      <c r="Z80" s="13">
        <v>0</v>
      </c>
      <c r="AA80" s="13">
        <v>0</v>
      </c>
      <c r="AB80" s="13">
        <v>98.543499999999995</v>
      </c>
      <c r="AC80" s="13">
        <v>2909.7418819999998</v>
      </c>
    </row>
    <row r="81" spans="1:29" s="7" customFormat="1">
      <c r="A81" s="4" t="s">
        <v>70</v>
      </c>
      <c r="B81" s="6">
        <v>0</v>
      </c>
      <c r="C81" s="6">
        <v>0</v>
      </c>
      <c r="D81" s="6">
        <v>0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7">
        <v>1092.8353400000001</v>
      </c>
      <c r="K81" s="7">
        <v>0</v>
      </c>
      <c r="L81" s="7">
        <v>0</v>
      </c>
      <c r="M81" s="7">
        <v>0</v>
      </c>
      <c r="N81" s="7">
        <v>0</v>
      </c>
      <c r="O81" s="7">
        <v>5.5239999999999997E-2</v>
      </c>
      <c r="P81" s="7">
        <v>0</v>
      </c>
      <c r="Q81" s="7">
        <v>0</v>
      </c>
      <c r="R81" s="7">
        <v>0</v>
      </c>
      <c r="S81" s="7">
        <v>0</v>
      </c>
      <c r="T81" s="7">
        <v>0</v>
      </c>
      <c r="U81" s="7">
        <v>0</v>
      </c>
      <c r="V81" s="7">
        <v>0</v>
      </c>
      <c r="W81" s="7">
        <v>0</v>
      </c>
      <c r="X81" s="7">
        <v>826.08399999999995</v>
      </c>
      <c r="Y81" s="7">
        <v>0</v>
      </c>
      <c r="Z81" s="7">
        <v>0</v>
      </c>
      <c r="AA81" s="7">
        <v>0</v>
      </c>
      <c r="AB81" s="7">
        <v>98.543499999999995</v>
      </c>
      <c r="AC81" s="7">
        <v>2017.5180800000001</v>
      </c>
    </row>
    <row r="82" spans="1:29" s="7" customFormat="1">
      <c r="A82" s="4" t="s">
        <v>71</v>
      </c>
      <c r="B82" s="6">
        <v>0</v>
      </c>
      <c r="C82" s="6">
        <v>0</v>
      </c>
      <c r="D82" s="6">
        <v>0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7">
        <v>0</v>
      </c>
      <c r="K82" s="7">
        <v>0</v>
      </c>
      <c r="L82" s="7">
        <v>592.22380199999998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7">
        <v>0</v>
      </c>
      <c r="W82" s="7">
        <v>0</v>
      </c>
      <c r="X82" s="7">
        <v>300</v>
      </c>
      <c r="Y82" s="7">
        <v>0</v>
      </c>
      <c r="Z82" s="7">
        <v>0</v>
      </c>
      <c r="AA82" s="7">
        <v>0</v>
      </c>
      <c r="AB82" s="7">
        <v>0</v>
      </c>
      <c r="AC82" s="7">
        <v>892.22380199999998</v>
      </c>
    </row>
    <row r="83" spans="1:29" s="13" customFormat="1">
      <c r="A83" s="11" t="s">
        <v>72</v>
      </c>
      <c r="B83" s="12">
        <v>0</v>
      </c>
      <c r="C83" s="12">
        <v>0</v>
      </c>
      <c r="D83" s="12">
        <v>0</v>
      </c>
      <c r="E83" s="12">
        <v>5539.6679979</v>
      </c>
      <c r="F83" s="12">
        <v>0</v>
      </c>
      <c r="G83" s="12">
        <v>0</v>
      </c>
      <c r="H83" s="12">
        <v>4280.3895177000004</v>
      </c>
      <c r="I83" s="12">
        <v>0</v>
      </c>
      <c r="J83" s="13">
        <v>61820.502946799999</v>
      </c>
      <c r="K83" s="13">
        <v>11932.73173</v>
      </c>
      <c r="L83" s="13">
        <v>1348.8</v>
      </c>
      <c r="M83" s="13">
        <v>50</v>
      </c>
      <c r="N83" s="13">
        <v>0</v>
      </c>
      <c r="O83" s="13">
        <v>239268.18568520001</v>
      </c>
      <c r="P83" s="13">
        <v>204.95</v>
      </c>
      <c r="Q83" s="13">
        <v>320</v>
      </c>
      <c r="R83" s="13">
        <v>8122.5104594000004</v>
      </c>
      <c r="S83" s="13">
        <v>0</v>
      </c>
      <c r="T83" s="13">
        <v>1122.0999999999999</v>
      </c>
      <c r="U83" s="13">
        <v>26894.014520000001</v>
      </c>
      <c r="V83" s="13">
        <v>13448.724296099999</v>
      </c>
      <c r="W83" s="13">
        <v>4136.0676679999997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13">
        <v>378488.6448211</v>
      </c>
    </row>
    <row r="84" spans="1:29" s="7" customFormat="1">
      <c r="A84" s="4" t="s">
        <v>58</v>
      </c>
      <c r="B84" s="6">
        <v>0</v>
      </c>
      <c r="C84" s="6">
        <v>0</v>
      </c>
      <c r="D84" s="6">
        <v>0</v>
      </c>
      <c r="E84" s="6">
        <v>914.16409999999996</v>
      </c>
      <c r="F84" s="6">
        <v>0</v>
      </c>
      <c r="G84" s="6">
        <v>0</v>
      </c>
      <c r="H84" s="6">
        <v>3547.0561846999999</v>
      </c>
      <c r="I84" s="6">
        <v>0</v>
      </c>
      <c r="J84" s="7">
        <v>53802.797277799997</v>
      </c>
      <c r="K84" s="7">
        <v>5692.0559999999996</v>
      </c>
      <c r="L84" s="7">
        <v>1348.8</v>
      </c>
      <c r="M84" s="7">
        <v>50</v>
      </c>
      <c r="N84" s="7">
        <v>0</v>
      </c>
      <c r="O84" s="7">
        <v>239268.18568520001</v>
      </c>
      <c r="P84" s="7">
        <v>78</v>
      </c>
      <c r="Q84" s="7">
        <v>0</v>
      </c>
      <c r="R84" s="7">
        <v>8032.5104594000004</v>
      </c>
      <c r="S84" s="7">
        <v>0</v>
      </c>
      <c r="T84" s="7">
        <v>800</v>
      </c>
      <c r="U84" s="7">
        <v>26894.014520000001</v>
      </c>
      <c r="V84" s="7">
        <v>13448.724296099999</v>
      </c>
      <c r="W84" s="7">
        <v>4136.0676679999997</v>
      </c>
      <c r="X84" s="7">
        <v>0</v>
      </c>
      <c r="Y84" s="7">
        <v>0</v>
      </c>
      <c r="Z84" s="7">
        <v>0</v>
      </c>
      <c r="AA84" s="7">
        <v>0</v>
      </c>
      <c r="AB84" s="7">
        <v>0</v>
      </c>
      <c r="AC84" s="7">
        <v>358012.37619119999</v>
      </c>
    </row>
    <row r="85" spans="1:29" s="7" customFormat="1">
      <c r="A85" s="4" t="s">
        <v>59</v>
      </c>
      <c r="B85" s="6">
        <v>0</v>
      </c>
      <c r="C85" s="6">
        <v>0</v>
      </c>
      <c r="D85" s="6">
        <v>0</v>
      </c>
      <c r="E85" s="6">
        <v>372.16410000000002</v>
      </c>
      <c r="F85" s="6">
        <v>0</v>
      </c>
      <c r="G85" s="6">
        <v>0</v>
      </c>
      <c r="H85" s="6">
        <v>0</v>
      </c>
      <c r="I85" s="6">
        <v>0</v>
      </c>
      <c r="J85" s="7">
        <v>52704.028021999999</v>
      </c>
      <c r="K85" s="7">
        <v>0</v>
      </c>
      <c r="L85" s="7">
        <v>0</v>
      </c>
      <c r="M85" s="7">
        <v>0</v>
      </c>
      <c r="N85" s="7">
        <v>0</v>
      </c>
      <c r="O85" s="7">
        <v>3255.3313635999998</v>
      </c>
      <c r="P85" s="7">
        <v>33</v>
      </c>
      <c r="Q85" s="7">
        <v>0</v>
      </c>
      <c r="R85" s="7">
        <v>1472.3480364</v>
      </c>
      <c r="S85" s="7">
        <v>0</v>
      </c>
      <c r="T85" s="7">
        <v>800</v>
      </c>
      <c r="U85" s="7">
        <v>0</v>
      </c>
      <c r="V85" s="7">
        <v>0</v>
      </c>
      <c r="W85" s="7">
        <v>0</v>
      </c>
      <c r="X85" s="7">
        <v>0</v>
      </c>
      <c r="Y85" s="7">
        <v>0</v>
      </c>
      <c r="Z85" s="7">
        <v>0</v>
      </c>
      <c r="AA85" s="7">
        <v>0</v>
      </c>
      <c r="AB85" s="7">
        <v>0</v>
      </c>
      <c r="AC85" s="7">
        <v>58636.871522000001</v>
      </c>
    </row>
    <row r="86" spans="1:29" s="7" customFormat="1">
      <c r="A86" s="4" t="s">
        <v>60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  <c r="G86" s="6">
        <v>0</v>
      </c>
      <c r="H86" s="6">
        <v>2161.3516666999999</v>
      </c>
      <c r="I86" s="6">
        <v>0</v>
      </c>
      <c r="J86" s="7">
        <v>1098.7692558000001</v>
      </c>
      <c r="K86" s="7">
        <v>0</v>
      </c>
      <c r="L86" s="7">
        <v>1348.8</v>
      </c>
      <c r="M86" s="7">
        <v>50</v>
      </c>
      <c r="N86" s="7">
        <v>0</v>
      </c>
      <c r="O86" s="7">
        <v>210768.2715682</v>
      </c>
      <c r="P86" s="7">
        <v>0</v>
      </c>
      <c r="Q86" s="7">
        <v>0</v>
      </c>
      <c r="R86" s="7">
        <v>0</v>
      </c>
      <c r="S86" s="7">
        <v>0</v>
      </c>
      <c r="T86" s="7">
        <v>0</v>
      </c>
      <c r="U86" s="7">
        <v>3577</v>
      </c>
      <c r="V86" s="7">
        <v>13448.724296099999</v>
      </c>
      <c r="W86" s="7">
        <v>0</v>
      </c>
      <c r="X86" s="7">
        <v>0</v>
      </c>
      <c r="Y86" s="7">
        <v>0</v>
      </c>
      <c r="Z86" s="7">
        <v>0</v>
      </c>
      <c r="AA86" s="7">
        <v>0</v>
      </c>
      <c r="AB86" s="7">
        <v>0</v>
      </c>
      <c r="AC86" s="7">
        <v>232452.91678679999</v>
      </c>
    </row>
    <row r="87" spans="1:29" s="7" customFormat="1">
      <c r="A87" s="4" t="s">
        <v>147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6">
        <v>452.26710000000003</v>
      </c>
      <c r="I87" s="6">
        <v>0</v>
      </c>
      <c r="J87" s="7">
        <v>0</v>
      </c>
      <c r="K87" s="7">
        <v>0</v>
      </c>
      <c r="L87" s="7">
        <v>0</v>
      </c>
      <c r="M87" s="7">
        <v>0</v>
      </c>
      <c r="N87" s="7">
        <v>0</v>
      </c>
      <c r="O87" s="7">
        <v>2005.4827989999999</v>
      </c>
      <c r="P87" s="7">
        <v>0</v>
      </c>
      <c r="Q87" s="7">
        <v>0</v>
      </c>
      <c r="R87" s="7">
        <v>6560.1624229999998</v>
      </c>
      <c r="S87" s="7">
        <v>0</v>
      </c>
      <c r="T87" s="7">
        <v>0</v>
      </c>
      <c r="U87" s="7">
        <v>0</v>
      </c>
      <c r="V87" s="7">
        <v>0</v>
      </c>
      <c r="W87" s="7">
        <v>0</v>
      </c>
      <c r="X87" s="7">
        <v>0</v>
      </c>
      <c r="Y87" s="7">
        <v>0</v>
      </c>
      <c r="Z87" s="7">
        <v>0</v>
      </c>
      <c r="AA87" s="7">
        <v>0</v>
      </c>
      <c r="AB87" s="7">
        <v>0</v>
      </c>
      <c r="AC87" s="7">
        <v>9017.9123220000001</v>
      </c>
    </row>
    <row r="88" spans="1:29" s="7" customFormat="1">
      <c r="A88" s="4" t="s">
        <v>149</v>
      </c>
      <c r="B88" s="6">
        <v>0</v>
      </c>
      <c r="C88" s="6">
        <v>0</v>
      </c>
      <c r="D88" s="6">
        <v>0</v>
      </c>
      <c r="E88" s="6">
        <v>542</v>
      </c>
      <c r="F88" s="6">
        <v>0</v>
      </c>
      <c r="G88" s="6">
        <v>0</v>
      </c>
      <c r="H88" s="6">
        <v>178.43741800000001</v>
      </c>
      <c r="I88" s="6">
        <v>0</v>
      </c>
      <c r="J88" s="7">
        <v>0</v>
      </c>
      <c r="K88" s="7">
        <v>5692.0559999999996</v>
      </c>
      <c r="L88" s="7">
        <v>0</v>
      </c>
      <c r="M88" s="7">
        <v>0</v>
      </c>
      <c r="N88" s="7">
        <v>0</v>
      </c>
      <c r="O88" s="7">
        <v>23239.099954400001</v>
      </c>
      <c r="P88" s="7">
        <v>45</v>
      </c>
      <c r="Q88" s="7">
        <v>0</v>
      </c>
      <c r="R88" s="7">
        <v>0</v>
      </c>
      <c r="S88" s="7">
        <v>0</v>
      </c>
      <c r="T88" s="7">
        <v>0</v>
      </c>
      <c r="U88" s="7">
        <v>0</v>
      </c>
      <c r="V88" s="7">
        <v>0</v>
      </c>
      <c r="W88" s="7">
        <v>4136.0676679999997</v>
      </c>
      <c r="X88" s="7">
        <v>0</v>
      </c>
      <c r="Y88" s="7">
        <v>0</v>
      </c>
      <c r="Z88" s="7">
        <v>0</v>
      </c>
      <c r="AA88" s="7">
        <v>0</v>
      </c>
      <c r="AB88" s="7">
        <v>0</v>
      </c>
      <c r="AC88" s="7">
        <v>33832.661040400002</v>
      </c>
    </row>
    <row r="89" spans="1:29" s="7" customFormat="1">
      <c r="A89" s="4" t="s">
        <v>61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6">
        <v>755</v>
      </c>
      <c r="I89" s="6">
        <v>0</v>
      </c>
      <c r="J89" s="7">
        <v>0</v>
      </c>
      <c r="K89" s="7">
        <v>0</v>
      </c>
      <c r="L89" s="7">
        <v>0</v>
      </c>
      <c r="M89" s="7">
        <v>0</v>
      </c>
      <c r="N89" s="7">
        <v>0</v>
      </c>
      <c r="O89" s="7">
        <v>0</v>
      </c>
      <c r="P89" s="7">
        <v>0</v>
      </c>
      <c r="Q89" s="7">
        <v>0</v>
      </c>
      <c r="R89" s="7">
        <v>0</v>
      </c>
      <c r="S89" s="7">
        <v>0</v>
      </c>
      <c r="T89" s="7">
        <v>0</v>
      </c>
      <c r="U89" s="7">
        <v>23317.014520000001</v>
      </c>
      <c r="V89" s="7">
        <v>0</v>
      </c>
      <c r="W89" s="7">
        <v>0</v>
      </c>
      <c r="X89" s="7">
        <v>0</v>
      </c>
      <c r="Y89" s="7">
        <v>0</v>
      </c>
      <c r="Z89" s="7">
        <v>0</v>
      </c>
      <c r="AA89" s="7">
        <v>0</v>
      </c>
      <c r="AB89" s="7">
        <v>0</v>
      </c>
      <c r="AC89" s="7">
        <v>24072.014520000001</v>
      </c>
    </row>
    <row r="90" spans="1:29" s="7" customFormat="1">
      <c r="A90" s="4" t="s">
        <v>62</v>
      </c>
      <c r="B90" s="6">
        <v>0</v>
      </c>
      <c r="C90" s="6">
        <v>0</v>
      </c>
      <c r="D90" s="6">
        <v>0</v>
      </c>
      <c r="E90" s="6">
        <v>4625.5038979000001</v>
      </c>
      <c r="F90" s="6">
        <v>0</v>
      </c>
      <c r="G90" s="6">
        <v>0</v>
      </c>
      <c r="H90" s="6">
        <v>733.33333300000004</v>
      </c>
      <c r="I90" s="6">
        <v>0</v>
      </c>
      <c r="J90" s="7">
        <v>8017.7056689999999</v>
      </c>
      <c r="K90" s="7">
        <v>6240.6757299999999</v>
      </c>
      <c r="L90" s="7">
        <v>0</v>
      </c>
      <c r="M90" s="7">
        <v>0</v>
      </c>
      <c r="N90" s="7">
        <v>0</v>
      </c>
      <c r="O90" s="7">
        <v>0</v>
      </c>
      <c r="P90" s="7">
        <v>126.95</v>
      </c>
      <c r="Q90" s="7">
        <v>320</v>
      </c>
      <c r="R90" s="7">
        <v>90</v>
      </c>
      <c r="S90" s="7">
        <v>0</v>
      </c>
      <c r="T90" s="7">
        <v>322.10000000000002</v>
      </c>
      <c r="U90" s="7">
        <v>0</v>
      </c>
      <c r="V90" s="7">
        <v>0</v>
      </c>
      <c r="W90" s="7">
        <v>0</v>
      </c>
      <c r="X90" s="7">
        <v>0</v>
      </c>
      <c r="Y90" s="7">
        <v>0</v>
      </c>
      <c r="Z90" s="7">
        <v>0</v>
      </c>
      <c r="AA90" s="7">
        <v>0</v>
      </c>
      <c r="AB90" s="7">
        <v>0</v>
      </c>
      <c r="AC90" s="7">
        <v>20476.268629900002</v>
      </c>
    </row>
    <row r="91" spans="1:29" s="7" customFormat="1">
      <c r="A91" s="4" t="s">
        <v>63</v>
      </c>
      <c r="B91" s="6">
        <v>0</v>
      </c>
      <c r="C91" s="6">
        <v>0</v>
      </c>
      <c r="D91" s="6">
        <v>0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7">
        <v>0</v>
      </c>
      <c r="K91" s="7">
        <v>0</v>
      </c>
      <c r="L91" s="7">
        <v>0</v>
      </c>
      <c r="M91" s="7">
        <v>0</v>
      </c>
      <c r="N91" s="7">
        <v>0</v>
      </c>
      <c r="O91" s="7">
        <v>0</v>
      </c>
      <c r="P91" s="7">
        <v>0</v>
      </c>
      <c r="Q91" s="7">
        <v>0</v>
      </c>
      <c r="R91" s="7">
        <v>0</v>
      </c>
      <c r="S91" s="7">
        <v>0</v>
      </c>
      <c r="T91" s="7">
        <v>0</v>
      </c>
      <c r="U91" s="7">
        <v>0</v>
      </c>
      <c r="V91" s="7">
        <v>0</v>
      </c>
      <c r="W91" s="7">
        <v>0</v>
      </c>
      <c r="X91" s="7">
        <v>0</v>
      </c>
      <c r="Y91" s="7">
        <v>0</v>
      </c>
      <c r="Z91" s="7">
        <v>0</v>
      </c>
      <c r="AA91" s="7">
        <v>0</v>
      </c>
      <c r="AB91" s="7">
        <v>0</v>
      </c>
      <c r="AC91" s="7">
        <v>0</v>
      </c>
    </row>
    <row r="92" spans="1:29" s="13" customFormat="1">
      <c r="A92" s="11" t="s">
        <v>73</v>
      </c>
      <c r="B92" s="12">
        <v>0</v>
      </c>
      <c r="C92" s="12">
        <v>0</v>
      </c>
      <c r="D92" s="12">
        <v>0</v>
      </c>
      <c r="E92" s="12">
        <v>0</v>
      </c>
      <c r="F92" s="12">
        <v>0</v>
      </c>
      <c r="G92" s="12">
        <v>0</v>
      </c>
      <c r="H92" s="12">
        <v>0</v>
      </c>
      <c r="I92" s="12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13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13">
        <v>0</v>
      </c>
    </row>
    <row r="93" spans="1:29" s="7" customFormat="1">
      <c r="A93" s="4" t="s">
        <v>74</v>
      </c>
      <c r="B93" s="6">
        <v>0</v>
      </c>
      <c r="C93" s="6">
        <v>0</v>
      </c>
      <c r="D93" s="6">
        <v>0</v>
      </c>
      <c r="E93" s="6">
        <v>0</v>
      </c>
      <c r="F93" s="6">
        <v>0</v>
      </c>
      <c r="G93" s="6">
        <v>0</v>
      </c>
      <c r="H93" s="6">
        <v>0</v>
      </c>
      <c r="I93" s="6">
        <v>0</v>
      </c>
      <c r="J93" s="7">
        <v>0</v>
      </c>
      <c r="K93" s="7">
        <v>0</v>
      </c>
      <c r="L93" s="7">
        <v>0</v>
      </c>
      <c r="M93" s="7">
        <v>0</v>
      </c>
      <c r="N93" s="7">
        <v>0</v>
      </c>
      <c r="O93" s="7">
        <v>0</v>
      </c>
      <c r="P93" s="7">
        <v>0</v>
      </c>
      <c r="Q93" s="7">
        <v>0</v>
      </c>
      <c r="R93" s="7">
        <v>0</v>
      </c>
      <c r="S93" s="7">
        <v>0</v>
      </c>
      <c r="T93" s="7">
        <v>0</v>
      </c>
      <c r="U93" s="7">
        <v>0</v>
      </c>
      <c r="V93" s="7">
        <v>0</v>
      </c>
      <c r="W93" s="7">
        <v>0</v>
      </c>
      <c r="X93" s="7">
        <v>0</v>
      </c>
      <c r="Y93" s="7">
        <v>0</v>
      </c>
      <c r="Z93" s="7">
        <v>0</v>
      </c>
      <c r="AA93" s="7">
        <v>0</v>
      </c>
      <c r="AB93" s="7">
        <v>0</v>
      </c>
      <c r="AC93" s="7">
        <v>0</v>
      </c>
    </row>
    <row r="94" spans="1:29" s="7" customFormat="1">
      <c r="A94" s="4" t="s">
        <v>75</v>
      </c>
      <c r="B94" s="6">
        <v>0</v>
      </c>
      <c r="C94" s="6">
        <v>0</v>
      </c>
      <c r="D94" s="6">
        <v>0</v>
      </c>
      <c r="E94" s="6">
        <v>0</v>
      </c>
      <c r="F94" s="6">
        <v>0</v>
      </c>
      <c r="G94" s="6">
        <v>0</v>
      </c>
      <c r="H94" s="6">
        <v>0</v>
      </c>
      <c r="I94" s="6">
        <v>0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v>0</v>
      </c>
      <c r="Q94" s="7">
        <v>0</v>
      </c>
      <c r="R94" s="7">
        <v>0</v>
      </c>
      <c r="S94" s="7">
        <v>0</v>
      </c>
      <c r="T94" s="7">
        <v>0</v>
      </c>
      <c r="U94" s="7">
        <v>0</v>
      </c>
      <c r="V94" s="7">
        <v>0</v>
      </c>
      <c r="W94" s="7">
        <v>0</v>
      </c>
      <c r="X94" s="7">
        <v>0</v>
      </c>
      <c r="Y94" s="7">
        <v>0</v>
      </c>
      <c r="Z94" s="7">
        <v>0</v>
      </c>
      <c r="AA94" s="7">
        <v>0</v>
      </c>
      <c r="AB94" s="7">
        <v>0</v>
      </c>
      <c r="AC94" s="7">
        <v>0</v>
      </c>
    </row>
    <row r="95" spans="1:29" s="7" customFormat="1">
      <c r="A95" s="4" t="s">
        <v>76</v>
      </c>
      <c r="B95" s="6">
        <v>-21577.7929172</v>
      </c>
      <c r="C95" s="6">
        <v>-14159.7759367</v>
      </c>
      <c r="D95" s="6">
        <v>-3197.8740409000002</v>
      </c>
      <c r="E95" s="6">
        <v>-35067.691506900002</v>
      </c>
      <c r="F95" s="6">
        <v>-6617.5094865999999</v>
      </c>
      <c r="G95" s="6">
        <v>-3250.1022837999999</v>
      </c>
      <c r="H95" s="6">
        <v>-24252.843744000002</v>
      </c>
      <c r="I95" s="6">
        <v>-4683.7213460000003</v>
      </c>
      <c r="J95" s="7">
        <v>-1229828.004924</v>
      </c>
      <c r="K95" s="7">
        <v>-18121.2761216</v>
      </c>
      <c r="L95" s="7">
        <v>2668359.8704863</v>
      </c>
      <c r="M95" s="7">
        <v>-60203.033987199997</v>
      </c>
      <c r="N95" s="7">
        <v>-6622.4478369999997</v>
      </c>
      <c r="O95" s="7">
        <v>-60529.153317800003</v>
      </c>
      <c r="P95" s="7">
        <v>-11973.384203199999</v>
      </c>
      <c r="Q95" s="7">
        <v>-17437.7718188</v>
      </c>
      <c r="R95" s="7">
        <v>-118260.0151065</v>
      </c>
      <c r="S95" s="7">
        <v>-110456.4526606</v>
      </c>
      <c r="T95" s="7">
        <v>-246799.24267509999</v>
      </c>
      <c r="U95" s="7">
        <v>-7022.5251334000004</v>
      </c>
      <c r="V95" s="7">
        <v>-20613.734894199999</v>
      </c>
      <c r="W95" s="7">
        <v>-20.392263</v>
      </c>
      <c r="X95" s="7">
        <v>-212775.94640079999</v>
      </c>
      <c r="Y95" s="7">
        <v>-40943.854893800002</v>
      </c>
      <c r="Z95" s="7">
        <v>-505835.9582318</v>
      </c>
      <c r="AA95" s="7">
        <v>-406689.09363690001</v>
      </c>
      <c r="AB95" s="7">
        <v>-21498.457126599998</v>
      </c>
      <c r="AC95" s="7">
        <v>-540078.18600810005</v>
      </c>
    </row>
    <row r="96" spans="1:29" s="7" customFormat="1">
      <c r="A96" s="4" t="s">
        <v>77</v>
      </c>
      <c r="B96" s="6">
        <v>-22509.761756799999</v>
      </c>
      <c r="C96" s="6">
        <v>-14985.699704799999</v>
      </c>
      <c r="D96" s="6">
        <v>-3391.8516178</v>
      </c>
      <c r="E96" s="6">
        <v>-41090.944938400004</v>
      </c>
      <c r="F96" s="6">
        <v>-6868.6449285999997</v>
      </c>
      <c r="G96" s="6">
        <v>-3356.5860573</v>
      </c>
      <c r="H96" s="6">
        <v>-29795.164341399999</v>
      </c>
      <c r="I96" s="6">
        <v>-4827.8287567999996</v>
      </c>
      <c r="J96" s="7">
        <v>-1300149.3196206</v>
      </c>
      <c r="K96" s="7">
        <v>-30230.592211300002</v>
      </c>
      <c r="L96" s="7">
        <v>2664751.0862966999</v>
      </c>
      <c r="M96" s="7">
        <v>-61870.838298299997</v>
      </c>
      <c r="N96" s="7">
        <v>-6891.9264536999999</v>
      </c>
      <c r="O96" s="7">
        <v>-330299.53694929997</v>
      </c>
      <c r="P96" s="7">
        <v>-12212.4460924</v>
      </c>
      <c r="Q96" s="7">
        <v>-17891.350468299999</v>
      </c>
      <c r="R96" s="7">
        <v>-126383.0674117</v>
      </c>
      <c r="S96" s="7">
        <v>-113234.9474182</v>
      </c>
      <c r="T96" s="7">
        <v>-248265.6166491</v>
      </c>
      <c r="U96" s="7">
        <v>-33925.678232999999</v>
      </c>
      <c r="V96" s="7">
        <v>-34353.157524399998</v>
      </c>
      <c r="W96" s="7">
        <v>-4156.4599310000003</v>
      </c>
      <c r="X96" s="7">
        <v>-222270.69139779999</v>
      </c>
      <c r="Y96" s="7">
        <v>-41307.389672999998</v>
      </c>
      <c r="Z96" s="7">
        <v>-505835.9582318</v>
      </c>
      <c r="AA96" s="7">
        <v>-406689.09363690001</v>
      </c>
      <c r="AB96" s="7">
        <v>-23354.185111399998</v>
      </c>
      <c r="AC96" s="7">
        <v>-981397.65111740003</v>
      </c>
    </row>
    <row r="97" spans="1:29" s="7" customFormat="1">
      <c r="A97" s="4" t="s">
        <v>78</v>
      </c>
      <c r="B97" s="6">
        <v>22509.761756799999</v>
      </c>
      <c r="C97" s="6">
        <v>14985.699704799999</v>
      </c>
      <c r="D97" s="6">
        <v>3391.8516178</v>
      </c>
      <c r="E97" s="6">
        <v>41090.944938400004</v>
      </c>
      <c r="F97" s="6">
        <v>6868.6449285999997</v>
      </c>
      <c r="G97" s="6">
        <v>3356.5860573</v>
      </c>
      <c r="H97" s="6">
        <v>29795.164341399999</v>
      </c>
      <c r="I97" s="6">
        <v>4827.8287567999996</v>
      </c>
      <c r="J97" s="7">
        <v>1300149.3196206</v>
      </c>
      <c r="K97" s="7">
        <v>30230.592211300002</v>
      </c>
      <c r="L97" s="7">
        <v>-3640923.3140989002</v>
      </c>
      <c r="M97" s="7">
        <v>61870.838298299997</v>
      </c>
      <c r="N97" s="7">
        <v>6891.9264536999999</v>
      </c>
      <c r="O97" s="7">
        <v>330299.53694929997</v>
      </c>
      <c r="P97" s="7">
        <v>12212.4460924</v>
      </c>
      <c r="Q97" s="7">
        <v>17891.350468299999</v>
      </c>
      <c r="R97" s="7">
        <v>126383.0674117</v>
      </c>
      <c r="S97" s="7">
        <v>113234.9474182</v>
      </c>
      <c r="T97" s="7">
        <v>248265.6166491</v>
      </c>
      <c r="U97" s="7">
        <v>33925.678232999999</v>
      </c>
      <c r="V97" s="7">
        <v>34353.157524399998</v>
      </c>
      <c r="W97" s="7">
        <v>4156.4599310000003</v>
      </c>
      <c r="X97" s="7">
        <v>222270.69139779999</v>
      </c>
      <c r="Y97" s="7">
        <v>41307.389672999998</v>
      </c>
      <c r="Z97" s="7">
        <v>505835.9582318</v>
      </c>
      <c r="AA97" s="7">
        <v>406689.09363690001</v>
      </c>
      <c r="AB97" s="7">
        <v>23354.185111399998</v>
      </c>
      <c r="AC97" s="7">
        <v>5225.4233151999997</v>
      </c>
    </row>
    <row r="98" spans="1:29" s="13" customFormat="1">
      <c r="A98" s="11" t="s">
        <v>79</v>
      </c>
      <c r="B98" s="12">
        <v>0</v>
      </c>
      <c r="C98" s="12">
        <v>0</v>
      </c>
      <c r="D98" s="12">
        <v>0</v>
      </c>
      <c r="E98" s="12">
        <v>0</v>
      </c>
      <c r="F98" s="12">
        <v>0</v>
      </c>
      <c r="G98" s="12">
        <v>0</v>
      </c>
      <c r="H98" s="12">
        <v>0</v>
      </c>
      <c r="I98" s="12">
        <v>0</v>
      </c>
      <c r="J98" s="13">
        <v>0</v>
      </c>
      <c r="K98" s="13">
        <v>0</v>
      </c>
      <c r="L98" s="13">
        <v>976172.22780220001</v>
      </c>
      <c r="M98" s="13">
        <v>0</v>
      </c>
      <c r="N98" s="13">
        <v>0</v>
      </c>
      <c r="O98" s="13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13">
        <v>976172.22780220001</v>
      </c>
    </row>
    <row r="99" spans="1:29" s="13" customFormat="1">
      <c r="A99" s="11" t="s">
        <v>80</v>
      </c>
      <c r="B99" s="12">
        <v>0</v>
      </c>
      <c r="C99" s="12">
        <v>0</v>
      </c>
      <c r="D99" s="12">
        <v>0</v>
      </c>
      <c r="E99" s="12">
        <v>0</v>
      </c>
      <c r="F99" s="12">
        <v>0</v>
      </c>
      <c r="G99" s="12">
        <v>0</v>
      </c>
      <c r="H99" s="12">
        <v>0</v>
      </c>
      <c r="I99" s="12">
        <v>0</v>
      </c>
      <c r="J99" s="13">
        <v>0</v>
      </c>
      <c r="K99" s="13">
        <v>0</v>
      </c>
      <c r="L99" s="13">
        <v>729450.25599770003</v>
      </c>
      <c r="M99" s="13">
        <v>0</v>
      </c>
      <c r="N99" s="13">
        <v>0</v>
      </c>
      <c r="O99" s="13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13">
        <v>729450.25599770003</v>
      </c>
    </row>
    <row r="100" spans="1:29" s="13" customFormat="1">
      <c r="A100" s="11" t="s">
        <v>81</v>
      </c>
      <c r="B100" s="12">
        <v>0</v>
      </c>
      <c r="C100" s="12">
        <v>0</v>
      </c>
      <c r="D100" s="12">
        <v>0</v>
      </c>
      <c r="E100" s="12">
        <v>0</v>
      </c>
      <c r="F100" s="12">
        <v>0</v>
      </c>
      <c r="G100" s="12">
        <v>0</v>
      </c>
      <c r="H100" s="12">
        <v>0</v>
      </c>
      <c r="I100" s="12">
        <v>0</v>
      </c>
      <c r="J100" s="13">
        <v>0</v>
      </c>
      <c r="K100" s="13">
        <v>0</v>
      </c>
      <c r="L100" s="13">
        <v>-232191.02642569999</v>
      </c>
      <c r="M100" s="13">
        <v>0</v>
      </c>
      <c r="N100" s="13">
        <v>0</v>
      </c>
      <c r="O100" s="13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13">
        <v>-232191.02642569999</v>
      </c>
    </row>
    <row r="101" spans="1:29" s="7" customFormat="1">
      <c r="A101" s="4" t="s">
        <v>82</v>
      </c>
      <c r="B101" s="6">
        <v>0</v>
      </c>
      <c r="C101" s="6">
        <v>0</v>
      </c>
      <c r="D101" s="6">
        <v>0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7">
        <v>0</v>
      </c>
      <c r="K101" s="7">
        <v>0</v>
      </c>
      <c r="L101" s="7">
        <v>0</v>
      </c>
      <c r="M101" s="7">
        <v>0</v>
      </c>
      <c r="N101" s="7">
        <v>0</v>
      </c>
      <c r="O101" s="7">
        <v>0</v>
      </c>
      <c r="P101" s="7">
        <v>0</v>
      </c>
      <c r="Q101" s="7">
        <v>0</v>
      </c>
      <c r="R101" s="7">
        <v>0</v>
      </c>
      <c r="S101" s="7">
        <v>0</v>
      </c>
      <c r="T101" s="7">
        <v>0</v>
      </c>
      <c r="U101" s="7">
        <v>0</v>
      </c>
      <c r="V101" s="7">
        <v>0</v>
      </c>
      <c r="W101" s="7">
        <v>0</v>
      </c>
      <c r="X101" s="7">
        <v>0</v>
      </c>
      <c r="Y101" s="7">
        <v>0</v>
      </c>
      <c r="Z101" s="7">
        <v>0</v>
      </c>
      <c r="AA101" s="7">
        <v>0</v>
      </c>
      <c r="AB101" s="7">
        <v>0</v>
      </c>
      <c r="AC101" s="7">
        <v>0</v>
      </c>
    </row>
    <row r="102" spans="1:29" s="13" customFormat="1">
      <c r="A102" s="11" t="s">
        <v>83</v>
      </c>
      <c r="B102" s="12">
        <v>0</v>
      </c>
      <c r="C102" s="12">
        <v>0</v>
      </c>
      <c r="D102" s="12">
        <v>0</v>
      </c>
      <c r="E102" s="12">
        <v>0</v>
      </c>
      <c r="F102" s="12">
        <v>0</v>
      </c>
      <c r="G102" s="12">
        <v>0</v>
      </c>
      <c r="H102" s="12">
        <v>0</v>
      </c>
      <c r="I102" s="12">
        <v>0</v>
      </c>
      <c r="J102" s="13">
        <v>0</v>
      </c>
      <c r="K102" s="13">
        <v>0</v>
      </c>
      <c r="L102" s="13">
        <v>-232191.02642569999</v>
      </c>
      <c r="M102" s="13">
        <v>0</v>
      </c>
      <c r="N102" s="13">
        <v>0</v>
      </c>
      <c r="O102" s="13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13">
        <v>-232191.02642569999</v>
      </c>
    </row>
    <row r="103" spans="1:29" s="7" customFormat="1">
      <c r="A103" s="4" t="s">
        <v>84</v>
      </c>
      <c r="B103" s="6">
        <v>0</v>
      </c>
      <c r="C103" s="6">
        <v>0</v>
      </c>
      <c r="D103" s="6">
        <v>0</v>
      </c>
      <c r="E103" s="6">
        <v>0</v>
      </c>
      <c r="F103" s="6">
        <v>0</v>
      </c>
      <c r="G103" s="6">
        <v>0</v>
      </c>
      <c r="H103" s="6">
        <v>0</v>
      </c>
      <c r="I103" s="6">
        <v>0</v>
      </c>
      <c r="J103" s="7">
        <v>0</v>
      </c>
      <c r="K103" s="7">
        <v>0</v>
      </c>
      <c r="L103" s="7">
        <v>3086112.1385404002</v>
      </c>
      <c r="M103" s="7">
        <v>0</v>
      </c>
      <c r="N103" s="7">
        <v>0</v>
      </c>
      <c r="O103" s="7">
        <v>0</v>
      </c>
      <c r="P103" s="7">
        <v>0</v>
      </c>
      <c r="Q103" s="7">
        <v>0</v>
      </c>
      <c r="R103" s="7">
        <v>0</v>
      </c>
      <c r="S103" s="7">
        <v>0</v>
      </c>
      <c r="T103" s="7">
        <v>0</v>
      </c>
      <c r="U103" s="7">
        <v>0</v>
      </c>
      <c r="V103" s="7">
        <v>0</v>
      </c>
      <c r="W103" s="7">
        <v>0</v>
      </c>
      <c r="X103" s="7">
        <v>0</v>
      </c>
      <c r="Y103" s="7">
        <v>0</v>
      </c>
      <c r="Z103" s="7">
        <v>0</v>
      </c>
      <c r="AA103" s="7">
        <v>0</v>
      </c>
      <c r="AB103" s="7">
        <v>0</v>
      </c>
      <c r="AC103" s="7">
        <v>3086112.1385404002</v>
      </c>
    </row>
    <row r="104" spans="1:29" s="7" customFormat="1">
      <c r="A104" s="4" t="s">
        <v>85</v>
      </c>
      <c r="B104" s="6">
        <v>0</v>
      </c>
      <c r="C104" s="6">
        <v>0</v>
      </c>
      <c r="D104" s="6">
        <v>0</v>
      </c>
      <c r="E104" s="6">
        <v>0</v>
      </c>
      <c r="F104" s="6">
        <v>0</v>
      </c>
      <c r="G104" s="6">
        <v>0</v>
      </c>
      <c r="H104" s="6">
        <v>0</v>
      </c>
      <c r="I104" s="6">
        <v>0</v>
      </c>
      <c r="J104" s="7">
        <v>0</v>
      </c>
      <c r="K104" s="7">
        <v>0</v>
      </c>
      <c r="L104" s="7">
        <v>3318303.1649660999</v>
      </c>
      <c r="M104" s="7">
        <v>0</v>
      </c>
      <c r="N104" s="7">
        <v>0</v>
      </c>
      <c r="O104" s="7">
        <v>0</v>
      </c>
      <c r="P104" s="7">
        <v>0</v>
      </c>
      <c r="Q104" s="7">
        <v>0</v>
      </c>
      <c r="R104" s="7">
        <v>0</v>
      </c>
      <c r="S104" s="7">
        <v>0</v>
      </c>
      <c r="T104" s="7">
        <v>0</v>
      </c>
      <c r="U104" s="7">
        <v>0</v>
      </c>
      <c r="V104" s="7">
        <v>0</v>
      </c>
      <c r="W104" s="7">
        <v>0</v>
      </c>
      <c r="X104" s="7">
        <v>0</v>
      </c>
      <c r="Y104" s="7">
        <v>0</v>
      </c>
      <c r="Z104" s="7">
        <v>0</v>
      </c>
      <c r="AA104" s="7">
        <v>0</v>
      </c>
      <c r="AB104" s="7">
        <v>0</v>
      </c>
      <c r="AC104" s="7">
        <v>3318303.1649660999</v>
      </c>
    </row>
    <row r="105" spans="1:29" s="7" customFormat="1">
      <c r="A105" s="4" t="s">
        <v>86</v>
      </c>
      <c r="B105" s="6">
        <v>0</v>
      </c>
      <c r="C105" s="6">
        <v>0</v>
      </c>
      <c r="D105" s="6">
        <v>0</v>
      </c>
      <c r="E105" s="6">
        <v>0</v>
      </c>
      <c r="F105" s="6">
        <v>0</v>
      </c>
      <c r="G105" s="6">
        <v>0</v>
      </c>
      <c r="H105" s="6">
        <v>0</v>
      </c>
      <c r="I105" s="6">
        <v>0</v>
      </c>
      <c r="J105" s="7">
        <v>0</v>
      </c>
      <c r="K105" s="7">
        <v>0</v>
      </c>
      <c r="L105" s="7">
        <v>0</v>
      </c>
      <c r="M105" s="7">
        <v>0</v>
      </c>
      <c r="N105" s="7">
        <v>0</v>
      </c>
      <c r="O105" s="7">
        <v>0</v>
      </c>
      <c r="P105" s="7">
        <v>0</v>
      </c>
      <c r="Q105" s="7">
        <v>0</v>
      </c>
      <c r="R105" s="7">
        <v>0</v>
      </c>
      <c r="S105" s="7">
        <v>0</v>
      </c>
      <c r="T105" s="7">
        <v>0</v>
      </c>
      <c r="U105" s="7">
        <v>0</v>
      </c>
      <c r="V105" s="7">
        <v>0</v>
      </c>
      <c r="W105" s="7">
        <v>0</v>
      </c>
      <c r="X105" s="7">
        <v>0</v>
      </c>
      <c r="Y105" s="7">
        <v>0</v>
      </c>
      <c r="Z105" s="7">
        <v>0</v>
      </c>
      <c r="AA105" s="7">
        <v>0</v>
      </c>
      <c r="AB105" s="7">
        <v>0</v>
      </c>
      <c r="AC105" s="7">
        <v>0</v>
      </c>
    </row>
    <row r="106" spans="1:29" s="13" customFormat="1">
      <c r="A106" s="11" t="s">
        <v>87</v>
      </c>
      <c r="B106" s="12">
        <v>0</v>
      </c>
      <c r="C106" s="12">
        <v>0</v>
      </c>
      <c r="D106" s="12">
        <v>0</v>
      </c>
      <c r="E106" s="12">
        <v>0</v>
      </c>
      <c r="F106" s="12">
        <v>0</v>
      </c>
      <c r="G106" s="12">
        <v>0</v>
      </c>
      <c r="H106" s="12">
        <v>0</v>
      </c>
      <c r="I106" s="12">
        <v>0</v>
      </c>
      <c r="J106" s="13">
        <v>0</v>
      </c>
      <c r="K106" s="13">
        <v>0</v>
      </c>
      <c r="L106" s="13">
        <v>63346.728952799996</v>
      </c>
      <c r="M106" s="13">
        <v>0</v>
      </c>
      <c r="N106" s="13">
        <v>0</v>
      </c>
      <c r="O106" s="13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13">
        <v>63346.728952799996</v>
      </c>
    </row>
    <row r="107" spans="1:29" s="7" customFormat="1">
      <c r="A107" s="4" t="s">
        <v>88</v>
      </c>
      <c r="B107" s="6">
        <v>0</v>
      </c>
      <c r="C107" s="6">
        <v>0</v>
      </c>
      <c r="D107" s="6">
        <v>0</v>
      </c>
      <c r="E107" s="6">
        <v>0</v>
      </c>
      <c r="F107" s="6">
        <v>0</v>
      </c>
      <c r="G107" s="6">
        <v>0</v>
      </c>
      <c r="H107" s="6">
        <v>0</v>
      </c>
      <c r="I107" s="6">
        <v>0</v>
      </c>
      <c r="J107" s="7">
        <v>0</v>
      </c>
      <c r="K107" s="7">
        <v>0</v>
      </c>
      <c r="L107" s="7">
        <v>0</v>
      </c>
      <c r="M107" s="7">
        <v>0</v>
      </c>
      <c r="N107" s="7">
        <v>0</v>
      </c>
      <c r="O107" s="7">
        <v>0</v>
      </c>
      <c r="P107" s="7">
        <v>0</v>
      </c>
      <c r="Q107" s="7">
        <v>0</v>
      </c>
      <c r="R107" s="7">
        <v>0</v>
      </c>
      <c r="S107" s="7">
        <v>0</v>
      </c>
      <c r="T107" s="7">
        <v>0</v>
      </c>
      <c r="U107" s="7">
        <v>0</v>
      </c>
      <c r="V107" s="7">
        <v>0</v>
      </c>
      <c r="W107" s="7">
        <v>0</v>
      </c>
      <c r="X107" s="7">
        <v>0</v>
      </c>
      <c r="Y107" s="7">
        <v>0</v>
      </c>
      <c r="Z107" s="7">
        <v>0</v>
      </c>
      <c r="AA107" s="7">
        <v>0</v>
      </c>
      <c r="AB107" s="7">
        <v>0</v>
      </c>
      <c r="AC107" s="7">
        <v>0</v>
      </c>
    </row>
    <row r="108" spans="1:29" s="7" customFormat="1">
      <c r="A108" s="4" t="s">
        <v>89</v>
      </c>
      <c r="B108" s="6">
        <v>0</v>
      </c>
      <c r="C108" s="6">
        <v>0</v>
      </c>
      <c r="D108" s="6">
        <v>0</v>
      </c>
      <c r="E108" s="6">
        <v>0</v>
      </c>
      <c r="F108" s="6">
        <v>0</v>
      </c>
      <c r="G108" s="6">
        <v>0</v>
      </c>
      <c r="H108" s="6">
        <v>0</v>
      </c>
      <c r="I108" s="6">
        <v>0</v>
      </c>
      <c r="J108" s="7">
        <v>0</v>
      </c>
      <c r="K108" s="7">
        <v>0</v>
      </c>
      <c r="L108" s="7">
        <v>0</v>
      </c>
      <c r="M108" s="7">
        <v>0</v>
      </c>
      <c r="N108" s="7">
        <v>0</v>
      </c>
      <c r="O108" s="7">
        <v>0</v>
      </c>
      <c r="P108" s="7">
        <v>0</v>
      </c>
      <c r="Q108" s="7">
        <v>0</v>
      </c>
      <c r="R108" s="7">
        <v>0</v>
      </c>
      <c r="S108" s="7">
        <v>0</v>
      </c>
      <c r="T108" s="7">
        <v>0</v>
      </c>
      <c r="U108" s="7">
        <v>0</v>
      </c>
      <c r="V108" s="7">
        <v>0</v>
      </c>
      <c r="W108" s="7">
        <v>0</v>
      </c>
      <c r="X108" s="7">
        <v>0</v>
      </c>
      <c r="Y108" s="7">
        <v>0</v>
      </c>
      <c r="Z108" s="7">
        <v>0</v>
      </c>
      <c r="AA108" s="7">
        <v>0</v>
      </c>
      <c r="AB108" s="7">
        <v>0</v>
      </c>
      <c r="AC108" s="7">
        <v>0</v>
      </c>
    </row>
    <row r="109" spans="1:29" s="13" customFormat="1">
      <c r="A109" s="11" t="s">
        <v>90</v>
      </c>
      <c r="B109" s="12">
        <v>0</v>
      </c>
      <c r="C109" s="12">
        <v>0</v>
      </c>
      <c r="D109" s="12">
        <v>0</v>
      </c>
      <c r="E109" s="12">
        <v>0</v>
      </c>
      <c r="F109" s="12">
        <v>0</v>
      </c>
      <c r="G109" s="12">
        <v>0</v>
      </c>
      <c r="H109" s="12">
        <v>0</v>
      </c>
      <c r="I109" s="12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13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13">
        <v>0</v>
      </c>
    </row>
    <row r="110" spans="1:29" s="13" customFormat="1">
      <c r="A110" s="11" t="s">
        <v>91</v>
      </c>
      <c r="B110" s="12">
        <v>0</v>
      </c>
      <c r="C110" s="12">
        <v>0</v>
      </c>
      <c r="D110" s="12">
        <v>0</v>
      </c>
      <c r="E110" s="12">
        <v>0</v>
      </c>
      <c r="F110" s="12">
        <v>0</v>
      </c>
      <c r="G110" s="12">
        <v>0</v>
      </c>
      <c r="H110" s="12">
        <v>0</v>
      </c>
      <c r="I110" s="12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13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13">
        <v>0</v>
      </c>
    </row>
    <row r="111" spans="1:29" s="7" customFormat="1">
      <c r="A111" s="4" t="s">
        <v>92</v>
      </c>
      <c r="B111" s="6">
        <v>0</v>
      </c>
      <c r="C111" s="6">
        <v>0</v>
      </c>
      <c r="D111" s="6">
        <v>0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7">
        <v>0</v>
      </c>
      <c r="K111" s="7">
        <v>0</v>
      </c>
      <c r="L111" s="7">
        <v>0</v>
      </c>
      <c r="M111" s="7">
        <v>0</v>
      </c>
      <c r="N111" s="7">
        <v>0</v>
      </c>
      <c r="O111" s="7">
        <v>0</v>
      </c>
      <c r="P111" s="7">
        <v>0</v>
      </c>
      <c r="Q111" s="7">
        <v>0</v>
      </c>
      <c r="R111" s="7">
        <v>0</v>
      </c>
      <c r="S111" s="7">
        <v>0</v>
      </c>
      <c r="T111" s="7">
        <v>0</v>
      </c>
      <c r="U111" s="7">
        <v>0</v>
      </c>
      <c r="V111" s="7">
        <v>0</v>
      </c>
      <c r="W111" s="7">
        <v>0</v>
      </c>
      <c r="X111" s="7">
        <v>0</v>
      </c>
      <c r="Y111" s="7">
        <v>0</v>
      </c>
      <c r="Z111" s="7">
        <v>0</v>
      </c>
      <c r="AA111" s="7">
        <v>0</v>
      </c>
      <c r="AB111" s="7">
        <v>0</v>
      </c>
      <c r="AC111" s="7">
        <v>0</v>
      </c>
    </row>
    <row r="112" spans="1:29" s="7" customFormat="1">
      <c r="A112" s="4" t="s">
        <v>93</v>
      </c>
      <c r="B112" s="6">
        <v>0</v>
      </c>
      <c r="C112" s="6">
        <v>0</v>
      </c>
      <c r="D112" s="6">
        <v>0</v>
      </c>
      <c r="E112" s="6">
        <v>0</v>
      </c>
      <c r="F112" s="6">
        <v>0</v>
      </c>
      <c r="G112" s="6">
        <v>0</v>
      </c>
      <c r="H112" s="6">
        <v>0</v>
      </c>
      <c r="I112" s="6">
        <v>0</v>
      </c>
      <c r="J112" s="7">
        <v>0</v>
      </c>
      <c r="K112" s="7">
        <v>0</v>
      </c>
      <c r="L112" s="7">
        <v>0</v>
      </c>
      <c r="M112" s="7">
        <v>0</v>
      </c>
      <c r="N112" s="7">
        <v>0</v>
      </c>
      <c r="O112" s="7">
        <v>0</v>
      </c>
      <c r="P112" s="7">
        <v>0</v>
      </c>
      <c r="Q112" s="7">
        <v>0</v>
      </c>
      <c r="R112" s="7">
        <v>0</v>
      </c>
      <c r="S112" s="7">
        <v>0</v>
      </c>
      <c r="T112" s="7">
        <v>0</v>
      </c>
      <c r="U112" s="7">
        <v>0</v>
      </c>
      <c r="V112" s="7">
        <v>0</v>
      </c>
      <c r="W112" s="7">
        <v>0</v>
      </c>
      <c r="X112" s="7">
        <v>0</v>
      </c>
      <c r="Y112" s="7">
        <v>0</v>
      </c>
      <c r="Z112" s="7">
        <v>0</v>
      </c>
      <c r="AA112" s="7">
        <v>0</v>
      </c>
      <c r="AB112" s="7">
        <v>0</v>
      </c>
      <c r="AC112" s="7">
        <v>0</v>
      </c>
    </row>
    <row r="113" spans="1:29" s="13" customFormat="1">
      <c r="A113" s="11" t="s">
        <v>94</v>
      </c>
      <c r="B113" s="12">
        <v>0</v>
      </c>
      <c r="C113" s="12">
        <v>0</v>
      </c>
      <c r="D113" s="12">
        <v>0</v>
      </c>
      <c r="E113" s="12">
        <v>0</v>
      </c>
      <c r="F113" s="12">
        <v>0</v>
      </c>
      <c r="G113" s="12">
        <v>0</v>
      </c>
      <c r="H113" s="12">
        <v>0</v>
      </c>
      <c r="I113" s="12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13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13">
        <v>0</v>
      </c>
    </row>
    <row r="114" spans="1:29" s="7" customFormat="1">
      <c r="A114" s="4" t="s">
        <v>92</v>
      </c>
      <c r="B114" s="6">
        <v>0</v>
      </c>
      <c r="C114" s="6">
        <v>0</v>
      </c>
      <c r="D114" s="6">
        <v>0</v>
      </c>
      <c r="E114" s="6">
        <v>0</v>
      </c>
      <c r="F114" s="6">
        <v>0</v>
      </c>
      <c r="G114" s="6">
        <v>0</v>
      </c>
      <c r="H114" s="6">
        <v>0</v>
      </c>
      <c r="I114" s="6">
        <v>0</v>
      </c>
      <c r="J114" s="7">
        <v>0</v>
      </c>
      <c r="K114" s="7">
        <v>0</v>
      </c>
      <c r="L114" s="7">
        <v>0</v>
      </c>
      <c r="M114" s="7">
        <v>0</v>
      </c>
      <c r="N114" s="7">
        <v>0</v>
      </c>
      <c r="O114" s="7">
        <v>0</v>
      </c>
      <c r="P114" s="7">
        <v>0</v>
      </c>
      <c r="Q114" s="7">
        <v>0</v>
      </c>
      <c r="R114" s="7">
        <v>0</v>
      </c>
      <c r="S114" s="7">
        <v>0</v>
      </c>
      <c r="T114" s="7">
        <v>0</v>
      </c>
      <c r="U114" s="7">
        <v>0</v>
      </c>
      <c r="V114" s="7">
        <v>0</v>
      </c>
      <c r="W114" s="7">
        <v>0</v>
      </c>
      <c r="X114" s="7">
        <v>0</v>
      </c>
      <c r="Y114" s="7">
        <v>0</v>
      </c>
      <c r="Z114" s="7">
        <v>0</v>
      </c>
      <c r="AA114" s="7">
        <v>0</v>
      </c>
      <c r="AB114" s="7">
        <v>0</v>
      </c>
      <c r="AC114" s="7">
        <v>0</v>
      </c>
    </row>
    <row r="115" spans="1:29" s="7" customFormat="1">
      <c r="A115" s="4" t="s">
        <v>93</v>
      </c>
      <c r="B115" s="6">
        <v>0</v>
      </c>
      <c r="C115" s="6">
        <v>0</v>
      </c>
      <c r="D115" s="6">
        <v>0</v>
      </c>
      <c r="E115" s="6">
        <v>0</v>
      </c>
      <c r="F115" s="6">
        <v>0</v>
      </c>
      <c r="G115" s="6">
        <v>0</v>
      </c>
      <c r="H115" s="6">
        <v>0</v>
      </c>
      <c r="I115" s="6">
        <v>0</v>
      </c>
      <c r="J115" s="7">
        <v>0</v>
      </c>
      <c r="K115" s="7">
        <v>0</v>
      </c>
      <c r="L115" s="7">
        <v>0</v>
      </c>
      <c r="M115" s="7">
        <v>0</v>
      </c>
      <c r="N115" s="7">
        <v>0</v>
      </c>
      <c r="O115" s="7">
        <v>0</v>
      </c>
      <c r="P115" s="7">
        <v>0</v>
      </c>
      <c r="Q115" s="7">
        <v>0</v>
      </c>
      <c r="R115" s="7">
        <v>0</v>
      </c>
      <c r="S115" s="7">
        <v>0</v>
      </c>
      <c r="T115" s="7">
        <v>0</v>
      </c>
      <c r="U115" s="7">
        <v>0</v>
      </c>
      <c r="V115" s="7">
        <v>0</v>
      </c>
      <c r="W115" s="7">
        <v>0</v>
      </c>
      <c r="X115" s="7">
        <v>0</v>
      </c>
      <c r="Y115" s="7">
        <v>0</v>
      </c>
      <c r="Z115" s="7">
        <v>0</v>
      </c>
      <c r="AA115" s="7">
        <v>0</v>
      </c>
      <c r="AB115" s="7">
        <v>0</v>
      </c>
      <c r="AC115" s="7">
        <v>0</v>
      </c>
    </row>
    <row r="116" spans="1:29" s="7" customFormat="1">
      <c r="A116" s="4" t="s">
        <v>95</v>
      </c>
      <c r="B116" s="6">
        <v>0</v>
      </c>
      <c r="C116" s="6">
        <v>0</v>
      </c>
      <c r="D116" s="6">
        <v>0</v>
      </c>
      <c r="E116" s="6">
        <v>0</v>
      </c>
      <c r="F116" s="6">
        <v>0</v>
      </c>
      <c r="G116" s="6">
        <v>0</v>
      </c>
      <c r="H116" s="6">
        <v>0</v>
      </c>
      <c r="I116" s="6">
        <v>0</v>
      </c>
      <c r="J116" s="7">
        <v>0</v>
      </c>
      <c r="K116" s="7">
        <v>0</v>
      </c>
      <c r="L116" s="7">
        <v>63346.728952799996</v>
      </c>
      <c r="M116" s="7">
        <v>0</v>
      </c>
      <c r="N116" s="7">
        <v>0</v>
      </c>
      <c r="O116" s="7">
        <v>0</v>
      </c>
      <c r="P116" s="7">
        <v>0</v>
      </c>
      <c r="Q116" s="7">
        <v>0</v>
      </c>
      <c r="R116" s="7">
        <v>0</v>
      </c>
      <c r="S116" s="7">
        <v>0</v>
      </c>
      <c r="T116" s="7">
        <v>0</v>
      </c>
      <c r="U116" s="7">
        <v>0</v>
      </c>
      <c r="V116" s="7">
        <v>0</v>
      </c>
      <c r="W116" s="7">
        <v>0</v>
      </c>
      <c r="X116" s="7">
        <v>0</v>
      </c>
      <c r="Y116" s="7">
        <v>0</v>
      </c>
      <c r="Z116" s="7">
        <v>0</v>
      </c>
      <c r="AA116" s="7">
        <v>0</v>
      </c>
      <c r="AB116" s="7">
        <v>0</v>
      </c>
      <c r="AC116" s="7">
        <v>63346.728952799996</v>
      </c>
    </row>
    <row r="117" spans="1:29" s="13" customFormat="1">
      <c r="A117" s="11" t="s">
        <v>96</v>
      </c>
      <c r="B117" s="12">
        <v>0</v>
      </c>
      <c r="C117" s="12">
        <v>0</v>
      </c>
      <c r="D117" s="12">
        <v>0</v>
      </c>
      <c r="E117" s="12">
        <v>0</v>
      </c>
      <c r="F117" s="12">
        <v>0</v>
      </c>
      <c r="G117" s="12">
        <v>0</v>
      </c>
      <c r="H117" s="12">
        <v>0</v>
      </c>
      <c r="I117" s="12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13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13">
        <v>0</v>
      </c>
    </row>
    <row r="118" spans="1:29" s="7" customFormat="1">
      <c r="A118" s="4" t="s">
        <v>97</v>
      </c>
      <c r="B118" s="6">
        <v>0</v>
      </c>
      <c r="C118" s="6">
        <v>0</v>
      </c>
      <c r="D118" s="6">
        <v>0</v>
      </c>
      <c r="E118" s="6">
        <v>0</v>
      </c>
      <c r="F118" s="6">
        <v>0</v>
      </c>
      <c r="G118" s="6">
        <v>0</v>
      </c>
      <c r="H118" s="6">
        <v>0</v>
      </c>
      <c r="I118" s="6">
        <v>0</v>
      </c>
      <c r="J118" s="7">
        <v>0</v>
      </c>
      <c r="K118" s="7">
        <v>0</v>
      </c>
      <c r="L118" s="7">
        <v>0</v>
      </c>
      <c r="M118" s="7">
        <v>0</v>
      </c>
      <c r="N118" s="7">
        <v>0</v>
      </c>
      <c r="O118" s="7">
        <v>0</v>
      </c>
      <c r="P118" s="7">
        <v>0</v>
      </c>
      <c r="Q118" s="7">
        <v>0</v>
      </c>
      <c r="R118" s="7">
        <v>0</v>
      </c>
      <c r="S118" s="7">
        <v>0</v>
      </c>
      <c r="T118" s="7">
        <v>0</v>
      </c>
      <c r="U118" s="7">
        <v>0</v>
      </c>
      <c r="V118" s="7">
        <v>0</v>
      </c>
      <c r="W118" s="7">
        <v>0</v>
      </c>
      <c r="X118" s="7">
        <v>0</v>
      </c>
      <c r="Y118" s="7">
        <v>0</v>
      </c>
      <c r="Z118" s="7">
        <v>0</v>
      </c>
      <c r="AA118" s="7">
        <v>0</v>
      </c>
      <c r="AB118" s="7">
        <v>0</v>
      </c>
      <c r="AC118" s="7">
        <v>0</v>
      </c>
    </row>
    <row r="119" spans="1:29" s="13" customFormat="1">
      <c r="A119" s="11" t="s">
        <v>98</v>
      </c>
      <c r="B119" s="12">
        <v>0</v>
      </c>
      <c r="C119" s="12">
        <v>0</v>
      </c>
      <c r="D119" s="12">
        <v>0</v>
      </c>
      <c r="E119" s="12">
        <v>0</v>
      </c>
      <c r="F119" s="12">
        <v>0</v>
      </c>
      <c r="G119" s="12">
        <v>0</v>
      </c>
      <c r="H119" s="12">
        <v>0</v>
      </c>
      <c r="I119" s="12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13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13">
        <v>0</v>
      </c>
    </row>
    <row r="120" spans="1:29" s="7" customFormat="1">
      <c r="A120" s="4" t="s">
        <v>84</v>
      </c>
      <c r="B120" s="6">
        <v>0</v>
      </c>
      <c r="C120" s="6">
        <v>0</v>
      </c>
      <c r="D120" s="6">
        <v>0</v>
      </c>
      <c r="E120" s="6">
        <v>0</v>
      </c>
      <c r="F120" s="6">
        <v>0</v>
      </c>
      <c r="G120" s="6">
        <v>0</v>
      </c>
      <c r="H120" s="6">
        <v>0</v>
      </c>
      <c r="I120" s="6">
        <v>0</v>
      </c>
      <c r="J120" s="7">
        <v>0</v>
      </c>
      <c r="K120" s="7">
        <v>0</v>
      </c>
      <c r="L120" s="7">
        <v>0</v>
      </c>
      <c r="M120" s="7">
        <v>0</v>
      </c>
      <c r="N120" s="7">
        <v>0</v>
      </c>
      <c r="O120" s="7">
        <v>0</v>
      </c>
      <c r="P120" s="7">
        <v>0</v>
      </c>
      <c r="Q120" s="7">
        <v>0</v>
      </c>
      <c r="R120" s="7">
        <v>0</v>
      </c>
      <c r="S120" s="7">
        <v>0</v>
      </c>
      <c r="T120" s="7">
        <v>0</v>
      </c>
      <c r="U120" s="7">
        <v>0</v>
      </c>
      <c r="V120" s="7">
        <v>0</v>
      </c>
      <c r="W120" s="7">
        <v>0</v>
      </c>
      <c r="X120" s="7">
        <v>0</v>
      </c>
      <c r="Y120" s="7">
        <v>0</v>
      </c>
      <c r="Z120" s="7">
        <v>0</v>
      </c>
      <c r="AA120" s="7">
        <v>0</v>
      </c>
      <c r="AB120" s="7">
        <v>0</v>
      </c>
      <c r="AC120" s="7">
        <v>0</v>
      </c>
    </row>
    <row r="121" spans="1:29" s="7" customFormat="1">
      <c r="A121" s="4" t="s">
        <v>85</v>
      </c>
      <c r="B121" s="6">
        <v>0</v>
      </c>
      <c r="C121" s="6">
        <v>0</v>
      </c>
      <c r="D121" s="6">
        <v>0</v>
      </c>
      <c r="E121" s="6">
        <v>0</v>
      </c>
      <c r="F121" s="6">
        <v>0</v>
      </c>
      <c r="G121" s="6">
        <v>0</v>
      </c>
      <c r="H121" s="6">
        <v>0</v>
      </c>
      <c r="I121" s="6">
        <v>0</v>
      </c>
      <c r="J121" s="7">
        <v>0</v>
      </c>
      <c r="K121" s="7">
        <v>0</v>
      </c>
      <c r="L121" s="7">
        <v>0</v>
      </c>
      <c r="M121" s="7">
        <v>0</v>
      </c>
      <c r="N121" s="7">
        <v>0</v>
      </c>
      <c r="O121" s="7">
        <v>0</v>
      </c>
      <c r="P121" s="7">
        <v>0</v>
      </c>
      <c r="Q121" s="7">
        <v>0</v>
      </c>
      <c r="R121" s="7">
        <v>0</v>
      </c>
      <c r="S121" s="7">
        <v>0</v>
      </c>
      <c r="T121" s="7">
        <v>0</v>
      </c>
      <c r="U121" s="7">
        <v>0</v>
      </c>
      <c r="V121" s="7">
        <v>0</v>
      </c>
      <c r="W121" s="7">
        <v>0</v>
      </c>
      <c r="X121" s="7">
        <v>0</v>
      </c>
      <c r="Y121" s="7">
        <v>0</v>
      </c>
      <c r="Z121" s="7">
        <v>0</v>
      </c>
      <c r="AA121" s="7">
        <v>0</v>
      </c>
      <c r="AB121" s="7">
        <v>0</v>
      </c>
      <c r="AC121" s="7">
        <v>0</v>
      </c>
    </row>
    <row r="122" spans="1:29" s="13" customFormat="1">
      <c r="A122" s="11" t="s">
        <v>99</v>
      </c>
      <c r="B122" s="12">
        <v>0</v>
      </c>
      <c r="C122" s="12">
        <v>0</v>
      </c>
      <c r="D122" s="12">
        <v>0</v>
      </c>
      <c r="E122" s="12">
        <v>0</v>
      </c>
      <c r="F122" s="12">
        <v>0</v>
      </c>
      <c r="G122" s="12">
        <v>0</v>
      </c>
      <c r="H122" s="12">
        <v>0</v>
      </c>
      <c r="I122" s="12">
        <v>0</v>
      </c>
      <c r="J122" s="13">
        <v>0</v>
      </c>
      <c r="K122" s="13">
        <v>0</v>
      </c>
      <c r="L122" s="13">
        <v>898294.55347060005</v>
      </c>
      <c r="M122" s="13">
        <v>0</v>
      </c>
      <c r="N122" s="13">
        <v>0</v>
      </c>
      <c r="O122" s="13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13">
        <v>898294.55347060005</v>
      </c>
    </row>
    <row r="123" spans="1:29" s="13" customFormat="1">
      <c r="A123" s="11" t="s">
        <v>100</v>
      </c>
      <c r="B123" s="12">
        <v>0</v>
      </c>
      <c r="C123" s="12">
        <v>0</v>
      </c>
      <c r="D123" s="12">
        <v>0</v>
      </c>
      <c r="E123" s="12">
        <v>0</v>
      </c>
      <c r="F123" s="12">
        <v>0</v>
      </c>
      <c r="G123" s="12">
        <v>0</v>
      </c>
      <c r="H123" s="12">
        <v>0</v>
      </c>
      <c r="I123" s="12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13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13">
        <v>0</v>
      </c>
    </row>
    <row r="124" spans="1:29" s="7" customFormat="1">
      <c r="A124" s="4" t="s">
        <v>101</v>
      </c>
      <c r="B124" s="6">
        <v>0</v>
      </c>
      <c r="C124" s="6">
        <v>0</v>
      </c>
      <c r="D124" s="6">
        <v>0</v>
      </c>
      <c r="E124" s="6">
        <v>0</v>
      </c>
      <c r="F124" s="6">
        <v>0</v>
      </c>
      <c r="G124" s="6">
        <v>0</v>
      </c>
      <c r="H124" s="6">
        <v>0</v>
      </c>
      <c r="I124" s="6">
        <v>0</v>
      </c>
      <c r="J124" s="7">
        <v>0</v>
      </c>
      <c r="K124" s="7">
        <v>0</v>
      </c>
      <c r="L124" s="7">
        <v>0</v>
      </c>
      <c r="M124" s="7">
        <v>0</v>
      </c>
      <c r="N124" s="7">
        <v>0</v>
      </c>
      <c r="O124" s="7">
        <v>0</v>
      </c>
      <c r="P124" s="7">
        <v>0</v>
      </c>
      <c r="Q124" s="7">
        <v>0</v>
      </c>
      <c r="R124" s="7">
        <v>0</v>
      </c>
      <c r="S124" s="7">
        <v>0</v>
      </c>
      <c r="T124" s="7">
        <v>0</v>
      </c>
      <c r="U124" s="7">
        <v>0</v>
      </c>
      <c r="V124" s="7">
        <v>0</v>
      </c>
      <c r="W124" s="7">
        <v>0</v>
      </c>
      <c r="X124" s="7">
        <v>0</v>
      </c>
      <c r="Y124" s="7">
        <v>0</v>
      </c>
      <c r="Z124" s="7">
        <v>0</v>
      </c>
      <c r="AA124" s="7">
        <v>0</v>
      </c>
      <c r="AB124" s="7">
        <v>0</v>
      </c>
      <c r="AC124" s="7">
        <v>0</v>
      </c>
    </row>
    <row r="125" spans="1:29" s="7" customFormat="1">
      <c r="A125" s="4" t="s">
        <v>102</v>
      </c>
      <c r="B125" s="6">
        <v>0</v>
      </c>
      <c r="C125" s="6">
        <v>0</v>
      </c>
      <c r="D125" s="6">
        <v>0</v>
      </c>
      <c r="E125" s="6">
        <v>0</v>
      </c>
      <c r="F125" s="6">
        <v>0</v>
      </c>
      <c r="G125" s="6">
        <v>0</v>
      </c>
      <c r="H125" s="6">
        <v>0</v>
      </c>
      <c r="I125" s="6">
        <v>0</v>
      </c>
      <c r="J125" s="7">
        <v>0</v>
      </c>
      <c r="K125" s="7">
        <v>0</v>
      </c>
      <c r="L125" s="7">
        <v>0</v>
      </c>
      <c r="M125" s="7">
        <v>0</v>
      </c>
      <c r="N125" s="7">
        <v>0</v>
      </c>
      <c r="O125" s="7">
        <v>0</v>
      </c>
      <c r="P125" s="7">
        <v>0</v>
      </c>
      <c r="Q125" s="7">
        <v>0</v>
      </c>
      <c r="R125" s="7">
        <v>0</v>
      </c>
      <c r="S125" s="7">
        <v>0</v>
      </c>
      <c r="T125" s="7">
        <v>0</v>
      </c>
      <c r="U125" s="7">
        <v>0</v>
      </c>
      <c r="V125" s="7">
        <v>0</v>
      </c>
      <c r="W125" s="7">
        <v>0</v>
      </c>
      <c r="X125" s="7">
        <v>0</v>
      </c>
      <c r="Y125" s="7">
        <v>0</v>
      </c>
      <c r="Z125" s="7">
        <v>0</v>
      </c>
      <c r="AA125" s="7">
        <v>0</v>
      </c>
      <c r="AB125" s="7">
        <v>0</v>
      </c>
      <c r="AC125" s="7">
        <v>0</v>
      </c>
    </row>
    <row r="126" spans="1:29" s="13" customFormat="1">
      <c r="A126" s="11" t="s">
        <v>103</v>
      </c>
      <c r="B126" s="12">
        <v>0</v>
      </c>
      <c r="C126" s="12">
        <v>0</v>
      </c>
      <c r="D126" s="12">
        <v>0</v>
      </c>
      <c r="E126" s="12">
        <v>0</v>
      </c>
      <c r="F126" s="12">
        <v>0</v>
      </c>
      <c r="G126" s="12">
        <v>0</v>
      </c>
      <c r="H126" s="12">
        <v>0</v>
      </c>
      <c r="I126" s="12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13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13">
        <v>0</v>
      </c>
    </row>
    <row r="127" spans="1:29" s="7" customFormat="1">
      <c r="A127" s="4" t="s">
        <v>84</v>
      </c>
      <c r="B127" s="6">
        <v>0</v>
      </c>
      <c r="C127" s="6">
        <v>0</v>
      </c>
      <c r="D127" s="6">
        <v>0</v>
      </c>
      <c r="E127" s="6">
        <v>0</v>
      </c>
      <c r="F127" s="6">
        <v>0</v>
      </c>
      <c r="G127" s="6">
        <v>0</v>
      </c>
      <c r="H127" s="6">
        <v>0</v>
      </c>
      <c r="I127" s="6">
        <v>0</v>
      </c>
      <c r="J127" s="7">
        <v>0</v>
      </c>
      <c r="K127" s="7">
        <v>0</v>
      </c>
      <c r="L127" s="7">
        <v>0</v>
      </c>
      <c r="M127" s="7">
        <v>0</v>
      </c>
      <c r="N127" s="7">
        <v>0</v>
      </c>
      <c r="O127" s="7">
        <v>0</v>
      </c>
      <c r="P127" s="7">
        <v>0</v>
      </c>
      <c r="Q127" s="7">
        <v>0</v>
      </c>
      <c r="R127" s="7">
        <v>0</v>
      </c>
      <c r="S127" s="7">
        <v>0</v>
      </c>
      <c r="T127" s="7">
        <v>0</v>
      </c>
      <c r="U127" s="7">
        <v>0</v>
      </c>
      <c r="V127" s="7">
        <v>0</v>
      </c>
      <c r="W127" s="7">
        <v>0</v>
      </c>
      <c r="X127" s="7">
        <v>0</v>
      </c>
      <c r="Y127" s="7">
        <v>0</v>
      </c>
      <c r="Z127" s="7">
        <v>0</v>
      </c>
      <c r="AA127" s="7">
        <v>0</v>
      </c>
      <c r="AB127" s="7">
        <v>0</v>
      </c>
      <c r="AC127" s="7">
        <v>0</v>
      </c>
    </row>
    <row r="128" spans="1:29" s="7" customFormat="1">
      <c r="A128" s="4" t="s">
        <v>85</v>
      </c>
      <c r="B128" s="6">
        <v>0</v>
      </c>
      <c r="C128" s="6">
        <v>0</v>
      </c>
      <c r="D128" s="6">
        <v>0</v>
      </c>
      <c r="E128" s="6">
        <v>0</v>
      </c>
      <c r="F128" s="6">
        <v>0</v>
      </c>
      <c r="G128" s="6">
        <v>0</v>
      </c>
      <c r="H128" s="6">
        <v>0</v>
      </c>
      <c r="I128" s="6">
        <v>0</v>
      </c>
      <c r="J128" s="7">
        <v>0</v>
      </c>
      <c r="K128" s="7">
        <v>0</v>
      </c>
      <c r="L128" s="7">
        <v>0</v>
      </c>
      <c r="M128" s="7">
        <v>0</v>
      </c>
      <c r="N128" s="7">
        <v>0</v>
      </c>
      <c r="O128" s="7">
        <v>0</v>
      </c>
      <c r="P128" s="7">
        <v>0</v>
      </c>
      <c r="Q128" s="7">
        <v>0</v>
      </c>
      <c r="R128" s="7">
        <v>0</v>
      </c>
      <c r="S128" s="7">
        <v>0</v>
      </c>
      <c r="T128" s="7">
        <v>0</v>
      </c>
      <c r="U128" s="7">
        <v>0</v>
      </c>
      <c r="V128" s="7">
        <v>0</v>
      </c>
      <c r="W128" s="7">
        <v>0</v>
      </c>
      <c r="X128" s="7">
        <v>0</v>
      </c>
      <c r="Y128" s="7">
        <v>0</v>
      </c>
      <c r="Z128" s="7">
        <v>0</v>
      </c>
      <c r="AA128" s="7">
        <v>0</v>
      </c>
      <c r="AB128" s="7">
        <v>0</v>
      </c>
      <c r="AC128" s="7">
        <v>0</v>
      </c>
    </row>
    <row r="129" spans="1:29" s="7" customFormat="1">
      <c r="A129" s="4" t="s">
        <v>104</v>
      </c>
      <c r="B129" s="6">
        <v>0</v>
      </c>
      <c r="C129" s="6">
        <v>0</v>
      </c>
      <c r="D129" s="6">
        <v>0</v>
      </c>
      <c r="E129" s="6">
        <v>0</v>
      </c>
      <c r="F129" s="6">
        <v>0</v>
      </c>
      <c r="G129" s="6">
        <v>0</v>
      </c>
      <c r="H129" s="6">
        <v>0</v>
      </c>
      <c r="I129" s="6">
        <v>0</v>
      </c>
      <c r="J129" s="7">
        <v>0</v>
      </c>
      <c r="K129" s="7">
        <v>0</v>
      </c>
      <c r="L129" s="7">
        <v>243613.93114060001</v>
      </c>
      <c r="M129" s="7">
        <v>0</v>
      </c>
      <c r="N129" s="7">
        <v>0</v>
      </c>
      <c r="O129" s="7">
        <v>0</v>
      </c>
      <c r="P129" s="7">
        <v>0</v>
      </c>
      <c r="Q129" s="7">
        <v>0</v>
      </c>
      <c r="R129" s="7">
        <v>0</v>
      </c>
      <c r="S129" s="7">
        <v>0</v>
      </c>
      <c r="T129" s="7">
        <v>0</v>
      </c>
      <c r="U129" s="7">
        <v>0</v>
      </c>
      <c r="V129" s="7">
        <v>0</v>
      </c>
      <c r="W129" s="7">
        <v>0</v>
      </c>
      <c r="X129" s="7">
        <v>0</v>
      </c>
      <c r="Y129" s="7">
        <v>0</v>
      </c>
      <c r="Z129" s="7">
        <v>0</v>
      </c>
      <c r="AA129" s="7">
        <v>0</v>
      </c>
      <c r="AB129" s="7">
        <v>0</v>
      </c>
      <c r="AC129" s="7">
        <v>243613.93114060001</v>
      </c>
    </row>
    <row r="130" spans="1:29" s="7" customFormat="1">
      <c r="A130" s="4" t="s">
        <v>105</v>
      </c>
      <c r="B130" s="6">
        <v>0</v>
      </c>
      <c r="C130" s="6">
        <v>0</v>
      </c>
      <c r="D130" s="6">
        <v>0</v>
      </c>
      <c r="E130" s="6">
        <v>0</v>
      </c>
      <c r="F130" s="6">
        <v>0</v>
      </c>
      <c r="G130" s="6">
        <v>0</v>
      </c>
      <c r="H130" s="6">
        <v>0</v>
      </c>
      <c r="I130" s="6">
        <v>0</v>
      </c>
      <c r="J130" s="7">
        <v>0</v>
      </c>
      <c r="K130" s="7">
        <v>0</v>
      </c>
      <c r="L130" s="7">
        <v>0</v>
      </c>
      <c r="M130" s="7">
        <v>0</v>
      </c>
      <c r="N130" s="7">
        <v>0</v>
      </c>
      <c r="O130" s="7">
        <v>0</v>
      </c>
      <c r="P130" s="7">
        <v>0</v>
      </c>
      <c r="Q130" s="7">
        <v>0</v>
      </c>
      <c r="R130" s="7">
        <v>0</v>
      </c>
      <c r="S130" s="7">
        <v>0</v>
      </c>
      <c r="T130" s="7">
        <v>0</v>
      </c>
      <c r="U130" s="7">
        <v>0</v>
      </c>
      <c r="V130" s="7">
        <v>0</v>
      </c>
      <c r="W130" s="7">
        <v>0</v>
      </c>
      <c r="X130" s="7">
        <v>0</v>
      </c>
      <c r="Y130" s="7">
        <v>0</v>
      </c>
      <c r="Z130" s="7">
        <v>0</v>
      </c>
      <c r="AA130" s="7">
        <v>0</v>
      </c>
      <c r="AB130" s="7">
        <v>0</v>
      </c>
      <c r="AC130" s="7">
        <v>0</v>
      </c>
    </row>
    <row r="131" spans="1:29" s="7" customFormat="1">
      <c r="A131" s="4" t="s">
        <v>95</v>
      </c>
      <c r="B131" s="6">
        <v>0</v>
      </c>
      <c r="C131" s="6">
        <v>0</v>
      </c>
      <c r="D131" s="6">
        <v>0</v>
      </c>
      <c r="E131" s="6">
        <v>0</v>
      </c>
      <c r="F131" s="6">
        <v>0</v>
      </c>
      <c r="G131" s="6">
        <v>0</v>
      </c>
      <c r="H131" s="6">
        <v>0</v>
      </c>
      <c r="I131" s="6">
        <v>0</v>
      </c>
      <c r="J131" s="7">
        <v>0</v>
      </c>
      <c r="K131" s="7">
        <v>0</v>
      </c>
      <c r="L131" s="7">
        <v>654680.62233000004</v>
      </c>
      <c r="M131" s="7">
        <v>0</v>
      </c>
      <c r="N131" s="7">
        <v>0</v>
      </c>
      <c r="O131" s="7">
        <v>0</v>
      </c>
      <c r="P131" s="7">
        <v>0</v>
      </c>
      <c r="Q131" s="7">
        <v>0</v>
      </c>
      <c r="R131" s="7">
        <v>0</v>
      </c>
      <c r="S131" s="7">
        <v>0</v>
      </c>
      <c r="T131" s="7">
        <v>0</v>
      </c>
      <c r="U131" s="7">
        <v>0</v>
      </c>
      <c r="V131" s="7">
        <v>0</v>
      </c>
      <c r="W131" s="7">
        <v>0</v>
      </c>
      <c r="X131" s="7">
        <v>0</v>
      </c>
      <c r="Y131" s="7">
        <v>0</v>
      </c>
      <c r="Z131" s="7">
        <v>0</v>
      </c>
      <c r="AA131" s="7">
        <v>0</v>
      </c>
      <c r="AB131" s="7">
        <v>0</v>
      </c>
      <c r="AC131" s="7">
        <v>654680.62233000004</v>
      </c>
    </row>
    <row r="132" spans="1:29" s="13" customFormat="1">
      <c r="A132" s="11" t="s">
        <v>106</v>
      </c>
      <c r="B132" s="12">
        <v>0</v>
      </c>
      <c r="C132" s="12">
        <v>0</v>
      </c>
      <c r="D132" s="12">
        <v>0</v>
      </c>
      <c r="E132" s="12">
        <v>0</v>
      </c>
      <c r="F132" s="12">
        <v>0</v>
      </c>
      <c r="G132" s="12">
        <v>0</v>
      </c>
      <c r="H132" s="12">
        <v>0</v>
      </c>
      <c r="I132" s="12">
        <v>0</v>
      </c>
      <c r="J132" s="13">
        <v>0</v>
      </c>
      <c r="K132" s="13">
        <v>0</v>
      </c>
      <c r="L132" s="13">
        <v>246721.9718045</v>
      </c>
      <c r="M132" s="13">
        <v>0</v>
      </c>
      <c r="N132" s="13">
        <v>0</v>
      </c>
      <c r="O132" s="13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13">
        <v>246721.9718045</v>
      </c>
    </row>
    <row r="133" spans="1:29" s="7" customFormat="1">
      <c r="A133" s="4" t="s">
        <v>107</v>
      </c>
      <c r="B133" s="6">
        <v>0</v>
      </c>
      <c r="C133" s="6">
        <v>0</v>
      </c>
      <c r="D133" s="6">
        <v>0</v>
      </c>
      <c r="E133" s="6">
        <v>0</v>
      </c>
      <c r="F133" s="6">
        <v>0</v>
      </c>
      <c r="G133" s="6">
        <v>0</v>
      </c>
      <c r="H133" s="6">
        <v>0</v>
      </c>
      <c r="I133" s="6">
        <v>0</v>
      </c>
      <c r="J133" s="7">
        <v>0</v>
      </c>
      <c r="K133" s="7">
        <v>0</v>
      </c>
      <c r="L133" s="7">
        <v>293768.20721239998</v>
      </c>
      <c r="M133" s="7">
        <v>0</v>
      </c>
      <c r="N133" s="7">
        <v>0</v>
      </c>
      <c r="O133" s="7">
        <v>0</v>
      </c>
      <c r="P133" s="7">
        <v>0</v>
      </c>
      <c r="Q133" s="7">
        <v>0</v>
      </c>
      <c r="R133" s="7">
        <v>0</v>
      </c>
      <c r="S133" s="7">
        <v>0</v>
      </c>
      <c r="T133" s="7">
        <v>0</v>
      </c>
      <c r="U133" s="7">
        <v>0</v>
      </c>
      <c r="V133" s="7">
        <v>0</v>
      </c>
      <c r="W133" s="7">
        <v>0</v>
      </c>
      <c r="X133" s="7">
        <v>0</v>
      </c>
      <c r="Y133" s="7">
        <v>0</v>
      </c>
      <c r="Z133" s="7">
        <v>0</v>
      </c>
      <c r="AA133" s="7">
        <v>0</v>
      </c>
      <c r="AB133" s="7">
        <v>0</v>
      </c>
      <c r="AC133" s="7">
        <v>293768.20721239998</v>
      </c>
    </row>
    <row r="134" spans="1:29" s="7" customFormat="1">
      <c r="A134" s="4" t="s">
        <v>108</v>
      </c>
      <c r="B134" s="6">
        <v>0</v>
      </c>
      <c r="C134" s="6">
        <v>0</v>
      </c>
      <c r="D134" s="6">
        <v>0</v>
      </c>
      <c r="E134" s="6">
        <v>0</v>
      </c>
      <c r="F134" s="6">
        <v>0</v>
      </c>
      <c r="G134" s="6">
        <v>0</v>
      </c>
      <c r="H134" s="6">
        <v>0</v>
      </c>
      <c r="I134" s="6">
        <v>0</v>
      </c>
      <c r="J134" s="7">
        <v>0</v>
      </c>
      <c r="K134" s="7">
        <v>0</v>
      </c>
      <c r="L134" s="7">
        <v>47046.2354079</v>
      </c>
      <c r="M134" s="7">
        <v>0</v>
      </c>
      <c r="N134" s="7">
        <v>0</v>
      </c>
      <c r="O134" s="7">
        <v>0</v>
      </c>
      <c r="P134" s="7">
        <v>0</v>
      </c>
      <c r="Q134" s="7">
        <v>0</v>
      </c>
      <c r="R134" s="7">
        <v>0</v>
      </c>
      <c r="S134" s="7">
        <v>0</v>
      </c>
      <c r="T134" s="7">
        <v>0</v>
      </c>
      <c r="U134" s="7">
        <v>0</v>
      </c>
      <c r="V134" s="7">
        <v>0</v>
      </c>
      <c r="W134" s="7">
        <v>0</v>
      </c>
      <c r="X134" s="7">
        <v>0</v>
      </c>
      <c r="Y134" s="7">
        <v>0</v>
      </c>
      <c r="Z134" s="7">
        <v>0</v>
      </c>
      <c r="AA134" s="7">
        <v>0</v>
      </c>
      <c r="AB134" s="7">
        <v>0</v>
      </c>
      <c r="AC134" s="7">
        <v>47046.2354079</v>
      </c>
    </row>
    <row r="135" spans="1:29" s="13" customFormat="1">
      <c r="A135" s="11" t="s">
        <v>109</v>
      </c>
      <c r="B135" s="12">
        <v>0</v>
      </c>
      <c r="C135" s="12">
        <v>0</v>
      </c>
      <c r="D135" s="12">
        <v>0</v>
      </c>
      <c r="E135" s="12">
        <v>0</v>
      </c>
      <c r="F135" s="12">
        <v>0</v>
      </c>
      <c r="G135" s="12">
        <v>0</v>
      </c>
      <c r="H135" s="12">
        <v>0</v>
      </c>
      <c r="I135" s="12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13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13">
        <v>0</v>
      </c>
    </row>
    <row r="136" spans="1:29" s="7" customFormat="1">
      <c r="A136" s="4" t="s">
        <v>110</v>
      </c>
      <c r="B136" s="6">
        <v>0</v>
      </c>
      <c r="C136" s="6">
        <v>0</v>
      </c>
      <c r="D136" s="6">
        <v>0</v>
      </c>
      <c r="E136" s="6">
        <v>0</v>
      </c>
      <c r="F136" s="6">
        <v>0</v>
      </c>
      <c r="G136" s="6">
        <v>0</v>
      </c>
      <c r="H136" s="6">
        <v>0</v>
      </c>
      <c r="I136" s="6">
        <v>0</v>
      </c>
      <c r="J136" s="7">
        <v>0</v>
      </c>
      <c r="K136" s="7">
        <v>0</v>
      </c>
      <c r="L136" s="7">
        <v>0</v>
      </c>
      <c r="M136" s="7">
        <v>0</v>
      </c>
      <c r="N136" s="7">
        <v>0</v>
      </c>
      <c r="O136" s="7">
        <v>0</v>
      </c>
      <c r="P136" s="7">
        <v>0</v>
      </c>
      <c r="Q136" s="7">
        <v>0</v>
      </c>
      <c r="R136" s="7">
        <v>0</v>
      </c>
      <c r="S136" s="7">
        <v>0</v>
      </c>
      <c r="T136" s="7">
        <v>0</v>
      </c>
      <c r="U136" s="7">
        <v>0</v>
      </c>
      <c r="V136" s="7">
        <v>0</v>
      </c>
      <c r="W136" s="7">
        <v>0</v>
      </c>
      <c r="X136" s="7">
        <v>0</v>
      </c>
      <c r="Y136" s="7">
        <v>0</v>
      </c>
      <c r="Z136" s="7">
        <v>0</v>
      </c>
      <c r="AA136" s="7">
        <v>0</v>
      </c>
      <c r="AB136" s="7">
        <v>0</v>
      </c>
      <c r="AC136" s="7">
        <v>0</v>
      </c>
    </row>
    <row r="137" spans="1:29" s="7" customFormat="1">
      <c r="A137" s="4" t="s">
        <v>111</v>
      </c>
      <c r="B137" s="6">
        <v>0</v>
      </c>
      <c r="C137" s="6">
        <v>0</v>
      </c>
      <c r="D137" s="6">
        <v>0</v>
      </c>
      <c r="E137" s="6">
        <v>0</v>
      </c>
      <c r="F137" s="6">
        <v>0</v>
      </c>
      <c r="G137" s="6">
        <v>0</v>
      </c>
      <c r="H137" s="6">
        <v>0</v>
      </c>
      <c r="I137" s="6">
        <v>0</v>
      </c>
      <c r="J137" s="7">
        <v>0</v>
      </c>
      <c r="K137" s="7">
        <v>0</v>
      </c>
      <c r="L137" s="7">
        <v>0</v>
      </c>
      <c r="M137" s="7">
        <v>0</v>
      </c>
      <c r="N137" s="7">
        <v>0</v>
      </c>
      <c r="O137" s="7">
        <v>0</v>
      </c>
      <c r="P137" s="7">
        <v>0</v>
      </c>
      <c r="Q137" s="7">
        <v>0</v>
      </c>
      <c r="R137" s="7">
        <v>0</v>
      </c>
      <c r="S137" s="7">
        <v>0</v>
      </c>
      <c r="T137" s="7">
        <v>0</v>
      </c>
      <c r="U137" s="7">
        <v>0</v>
      </c>
      <c r="V137" s="7">
        <v>0</v>
      </c>
      <c r="W137" s="7">
        <v>0</v>
      </c>
      <c r="X137" s="7">
        <v>0</v>
      </c>
      <c r="Y137" s="7">
        <v>0</v>
      </c>
      <c r="Z137" s="7">
        <v>0</v>
      </c>
      <c r="AA137" s="7">
        <v>0</v>
      </c>
      <c r="AB137" s="7">
        <v>0</v>
      </c>
      <c r="AC137" s="7">
        <v>0</v>
      </c>
    </row>
    <row r="138" spans="1:29" s="7" customFormat="1">
      <c r="A138" s="4"/>
      <c r="B138" s="6"/>
      <c r="C138" s="6"/>
      <c r="D138" s="6"/>
      <c r="E138" s="6"/>
      <c r="F138" s="6"/>
      <c r="G138" s="6"/>
      <c r="H138" s="6"/>
      <c r="I138" s="6"/>
    </row>
    <row r="139" spans="1:29" s="7" customFormat="1" ht="13.5" thickBo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</row>
    <row r="140" spans="1:29" ht="13.5" thickTop="1"/>
  </sheetData>
  <mergeCells count="16">
    <mergeCell ref="J5:P5"/>
    <mergeCell ref="J6:P6"/>
    <mergeCell ref="J7:P7"/>
    <mergeCell ref="J8:P8"/>
    <mergeCell ref="B5:I5"/>
    <mergeCell ref="B6:I6"/>
    <mergeCell ref="B7:I7"/>
    <mergeCell ref="B8:I8"/>
    <mergeCell ref="X5:AC5"/>
    <mergeCell ref="X6:AC6"/>
    <mergeCell ref="X7:AC7"/>
    <mergeCell ref="X8:AC8"/>
    <mergeCell ref="Q5:W5"/>
    <mergeCell ref="Q6:W6"/>
    <mergeCell ref="Q7:W7"/>
    <mergeCell ref="Q8:W8"/>
  </mergeCells>
  <printOptions horizontalCentered="1"/>
  <pageMargins left="0.74803149606299213" right="0.74803149606299213" top="0.39370078740157483" bottom="0.47244094488188981" header="0" footer="0"/>
  <pageSetup scale="70" orientation="portrait" horizontalDpi="4294967294" r:id="rId1"/>
  <headerFooter alignWithMargins="0"/>
  <colBreaks count="3" manualBreakCount="3">
    <brk id="9" max="1048575" man="1"/>
    <brk id="16" max="1048575" man="1"/>
    <brk id="2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46"/>
  <sheetViews>
    <sheetView showGridLines="0" defaultGridColor="0" colorId="60" workbookViewId="0">
      <selection activeCell="A6" sqref="A6:C8"/>
    </sheetView>
  </sheetViews>
  <sheetFormatPr defaultColWidth="11.42578125" defaultRowHeight="12.75"/>
  <cols>
    <col min="1" max="1" width="51.5703125" style="2" bestFit="1" customWidth="1"/>
    <col min="2" max="7" width="11.42578125" style="2" customWidth="1"/>
    <col min="8" max="8" width="14.28515625" style="2" customWidth="1"/>
    <col min="9" max="9" width="13.5703125" style="2" customWidth="1"/>
    <col min="10" max="16384" width="11.42578125" style="2"/>
  </cols>
  <sheetData>
    <row r="1" spans="1:9">
      <c r="A1" s="1" t="s">
        <v>0</v>
      </c>
    </row>
    <row r="2" spans="1:9">
      <c r="A2" s="1" t="s">
        <v>1</v>
      </c>
    </row>
    <row r="3" spans="1:9">
      <c r="A3" s="1" t="s">
        <v>2</v>
      </c>
    </row>
    <row r="5" spans="1:9">
      <c r="A5" s="15" t="s">
        <v>3</v>
      </c>
      <c r="B5" s="15"/>
      <c r="C5" s="15"/>
      <c r="D5" s="14"/>
      <c r="E5" s="14"/>
      <c r="F5" s="14"/>
      <c r="G5" s="14"/>
      <c r="H5" s="14"/>
    </row>
    <row r="6" spans="1:9">
      <c r="A6" s="15" t="s">
        <v>254</v>
      </c>
      <c r="B6" s="15"/>
      <c r="C6" s="15"/>
      <c r="D6" s="14"/>
      <c r="E6" s="14"/>
      <c r="F6" s="14"/>
      <c r="G6" s="14"/>
      <c r="H6" s="14"/>
    </row>
    <row r="7" spans="1:9">
      <c r="A7" s="15">
        <v>2010</v>
      </c>
      <c r="B7" s="15"/>
      <c r="C7" s="15"/>
      <c r="D7" s="14"/>
      <c r="E7" s="14"/>
      <c r="F7" s="14"/>
      <c r="G7" s="14"/>
      <c r="H7" s="14"/>
    </row>
    <row r="8" spans="1:9">
      <c r="A8" s="15" t="s">
        <v>5</v>
      </c>
      <c r="B8" s="15"/>
      <c r="C8" s="15"/>
      <c r="D8" s="14"/>
      <c r="E8" s="14"/>
      <c r="F8" s="14"/>
      <c r="G8" s="14"/>
      <c r="H8" s="14"/>
    </row>
    <row r="9" spans="1:9" ht="13.5" thickBot="1"/>
    <row r="10" spans="1:9" ht="14.25" thickTop="1" thickBot="1">
      <c r="A10" s="3" t="s">
        <v>6</v>
      </c>
      <c r="B10" s="3" t="s">
        <v>255</v>
      </c>
      <c r="C10" s="3" t="s">
        <v>13</v>
      </c>
      <c r="D10" s="8"/>
      <c r="E10" s="8"/>
      <c r="F10" s="8"/>
      <c r="G10" s="8"/>
      <c r="H10" s="8"/>
      <c r="I10" s="8"/>
    </row>
    <row r="11" spans="1:9" s="7" customFormat="1" ht="13.5" thickTop="1">
      <c r="A11" s="4"/>
      <c r="B11" s="6"/>
      <c r="C11" s="6"/>
      <c r="D11" s="6"/>
      <c r="E11" s="6"/>
      <c r="F11" s="6"/>
      <c r="G11" s="6"/>
      <c r="H11" s="6"/>
      <c r="I11" s="6"/>
    </row>
    <row r="12" spans="1:9" s="13" customFormat="1">
      <c r="A12" s="11" t="s">
        <v>14</v>
      </c>
      <c r="B12" s="12">
        <v>219382.5243779</v>
      </c>
      <c r="C12" s="12">
        <v>219382.5243779</v>
      </c>
      <c r="D12" s="12"/>
      <c r="E12" s="12"/>
      <c r="F12" s="12"/>
      <c r="G12" s="12"/>
      <c r="H12" s="12"/>
      <c r="I12" s="12"/>
    </row>
    <row r="13" spans="1:9" s="13" customFormat="1">
      <c r="A13" s="11" t="s">
        <v>15</v>
      </c>
      <c r="B13" s="12">
        <v>182948.23400982001</v>
      </c>
      <c r="C13" s="12">
        <v>182948.23400982001</v>
      </c>
      <c r="D13" s="12"/>
      <c r="E13" s="12"/>
      <c r="F13" s="12"/>
      <c r="G13" s="12"/>
      <c r="H13" s="12"/>
      <c r="I13" s="12"/>
    </row>
    <row r="14" spans="1:9" s="13" customFormat="1">
      <c r="A14" s="11" t="s">
        <v>16</v>
      </c>
      <c r="B14" s="12">
        <v>115764.82007073</v>
      </c>
      <c r="C14" s="12">
        <v>115764.82007073</v>
      </c>
      <c r="D14" s="12"/>
      <c r="E14" s="12"/>
      <c r="F14" s="12"/>
      <c r="G14" s="12"/>
      <c r="H14" s="12"/>
      <c r="I14" s="12"/>
    </row>
    <row r="15" spans="1:9" s="13" customFormat="1">
      <c r="A15" s="11" t="s">
        <v>17</v>
      </c>
      <c r="B15" s="12">
        <v>45435.904086000002</v>
      </c>
      <c r="C15" s="12">
        <v>45435.904086000002</v>
      </c>
      <c r="D15" s="12"/>
      <c r="E15" s="12"/>
      <c r="F15" s="12"/>
      <c r="G15" s="12"/>
      <c r="H15" s="12"/>
      <c r="I15" s="12"/>
    </row>
    <row r="16" spans="1:9" s="7" customFormat="1">
      <c r="A16" s="4" t="s">
        <v>18</v>
      </c>
      <c r="B16" s="6">
        <v>0</v>
      </c>
      <c r="C16" s="6">
        <v>0</v>
      </c>
      <c r="D16" s="6"/>
      <c r="E16" s="6"/>
      <c r="F16" s="6"/>
      <c r="G16" s="6"/>
      <c r="H16" s="6"/>
      <c r="I16" s="6"/>
    </row>
    <row r="17" spans="1:9" s="7" customFormat="1">
      <c r="A17" s="4" t="s">
        <v>19</v>
      </c>
      <c r="B17" s="6">
        <v>0</v>
      </c>
      <c r="C17" s="6">
        <v>0</v>
      </c>
      <c r="D17" s="6"/>
      <c r="E17" s="6"/>
      <c r="F17" s="6"/>
      <c r="G17" s="6"/>
      <c r="H17" s="6"/>
      <c r="I17" s="6"/>
    </row>
    <row r="18" spans="1:9" s="7" customFormat="1">
      <c r="A18" s="4" t="s">
        <v>20</v>
      </c>
      <c r="B18" s="6">
        <v>45435.904086000002</v>
      </c>
      <c r="C18" s="6">
        <v>45435.904086000002</v>
      </c>
      <c r="D18" s="6"/>
      <c r="E18" s="6"/>
      <c r="F18" s="6"/>
      <c r="G18" s="6"/>
      <c r="H18" s="6"/>
      <c r="I18" s="6"/>
    </row>
    <row r="19" spans="1:9" s="7" customFormat="1">
      <c r="A19" s="4" t="s">
        <v>21</v>
      </c>
      <c r="B19" s="6">
        <v>0</v>
      </c>
      <c r="C19" s="6">
        <v>0</v>
      </c>
      <c r="D19" s="6"/>
      <c r="E19" s="6"/>
      <c r="F19" s="6"/>
      <c r="G19" s="6"/>
      <c r="H19" s="6"/>
      <c r="I19" s="6"/>
    </row>
    <row r="20" spans="1:9" s="13" customFormat="1">
      <c r="A20" s="11" t="s">
        <v>22</v>
      </c>
      <c r="B20" s="12">
        <v>70328.915984730003</v>
      </c>
      <c r="C20" s="12">
        <v>70328.915984730003</v>
      </c>
      <c r="D20" s="12"/>
      <c r="E20" s="12"/>
      <c r="F20" s="12"/>
      <c r="G20" s="12"/>
      <c r="H20" s="12"/>
      <c r="I20" s="12"/>
    </row>
    <row r="21" spans="1:9" s="7" customFormat="1">
      <c r="A21" s="4" t="s">
        <v>23</v>
      </c>
      <c r="B21" s="6">
        <v>68808.263027149995</v>
      </c>
      <c r="C21" s="6">
        <v>68808.263027149995</v>
      </c>
      <c r="D21" s="6"/>
      <c r="E21" s="6"/>
      <c r="F21" s="6"/>
      <c r="G21" s="6"/>
      <c r="H21" s="6"/>
      <c r="I21" s="6"/>
    </row>
    <row r="22" spans="1:9" s="7" customFormat="1">
      <c r="A22" s="4" t="s">
        <v>24</v>
      </c>
      <c r="B22" s="6">
        <v>1512.7488084199999</v>
      </c>
      <c r="C22" s="6">
        <v>1512.7488084199999</v>
      </c>
      <c r="D22" s="6"/>
      <c r="E22" s="6"/>
      <c r="F22" s="6"/>
      <c r="G22" s="6"/>
      <c r="H22" s="6"/>
      <c r="I22" s="6"/>
    </row>
    <row r="23" spans="1:9" s="7" customFormat="1">
      <c r="A23" s="4" t="s">
        <v>21</v>
      </c>
      <c r="B23" s="6">
        <v>7.9041491600000002</v>
      </c>
      <c r="C23" s="6">
        <v>7.9041491600000002</v>
      </c>
      <c r="D23" s="6"/>
      <c r="E23" s="6"/>
      <c r="F23" s="6"/>
      <c r="G23" s="6"/>
      <c r="H23" s="6"/>
      <c r="I23" s="6"/>
    </row>
    <row r="24" spans="1:9" s="13" customFormat="1">
      <c r="A24" s="11" t="s">
        <v>25</v>
      </c>
      <c r="B24" s="12">
        <v>63145.731353479998</v>
      </c>
      <c r="C24" s="12">
        <v>63145.731353479998</v>
      </c>
      <c r="D24" s="12"/>
      <c r="E24" s="12"/>
      <c r="F24" s="12"/>
      <c r="G24" s="12"/>
      <c r="H24" s="12"/>
      <c r="I24" s="12"/>
    </row>
    <row r="25" spans="1:9" s="7" customFormat="1">
      <c r="A25" s="4" t="s">
        <v>26</v>
      </c>
      <c r="B25" s="6">
        <v>49850.538103580002</v>
      </c>
      <c r="C25" s="6">
        <v>49850.538103580002</v>
      </c>
      <c r="D25" s="6"/>
      <c r="E25" s="6"/>
      <c r="F25" s="6"/>
      <c r="G25" s="6"/>
      <c r="H25" s="6"/>
      <c r="I25" s="6"/>
    </row>
    <row r="26" spans="1:9" s="13" customFormat="1">
      <c r="A26" s="11" t="s">
        <v>27</v>
      </c>
      <c r="B26" s="12">
        <v>2789.92950883</v>
      </c>
      <c r="C26" s="12">
        <v>2789.92950883</v>
      </c>
      <c r="D26" s="12"/>
      <c r="E26" s="12"/>
      <c r="F26" s="12"/>
      <c r="G26" s="12"/>
      <c r="H26" s="12"/>
      <c r="I26" s="12"/>
    </row>
    <row r="27" spans="1:9" s="13" customFormat="1">
      <c r="A27" s="11" t="s">
        <v>28</v>
      </c>
      <c r="B27" s="12">
        <v>2789.92950883</v>
      </c>
      <c r="C27" s="12">
        <v>2789.92950883</v>
      </c>
      <c r="D27" s="12"/>
      <c r="E27" s="12"/>
      <c r="F27" s="12"/>
      <c r="G27" s="12"/>
      <c r="H27" s="12"/>
      <c r="I27" s="12"/>
    </row>
    <row r="28" spans="1:9" s="7" customFormat="1">
      <c r="A28" s="4" t="s">
        <v>29</v>
      </c>
      <c r="B28" s="6">
        <v>1160.71666448</v>
      </c>
      <c r="C28" s="6">
        <v>1160.71666448</v>
      </c>
      <c r="D28" s="6"/>
      <c r="E28" s="6"/>
      <c r="F28" s="6"/>
      <c r="G28" s="6"/>
      <c r="H28" s="6"/>
      <c r="I28" s="6"/>
    </row>
    <row r="29" spans="1:9" s="7" customFormat="1">
      <c r="A29" s="4" t="s">
        <v>30</v>
      </c>
      <c r="B29" s="6">
        <v>1617.4966716700001</v>
      </c>
      <c r="C29" s="6">
        <v>1617.4966716700001</v>
      </c>
      <c r="D29" s="6"/>
      <c r="E29" s="6"/>
      <c r="F29" s="6"/>
      <c r="G29" s="6"/>
      <c r="H29" s="6"/>
      <c r="I29" s="6"/>
    </row>
    <row r="30" spans="1:9" s="7" customFormat="1">
      <c r="A30" s="4" t="s">
        <v>31</v>
      </c>
      <c r="B30" s="6">
        <v>9.3237343199999998</v>
      </c>
      <c r="C30" s="6">
        <v>9.3237343199999998</v>
      </c>
      <c r="D30" s="6"/>
      <c r="E30" s="6"/>
      <c r="F30" s="6"/>
      <c r="G30" s="6"/>
      <c r="H30" s="6"/>
      <c r="I30" s="6"/>
    </row>
    <row r="31" spans="1:9" s="7" customFormat="1">
      <c r="A31" s="4" t="s">
        <v>32</v>
      </c>
      <c r="B31" s="6">
        <v>2.3924383599999999</v>
      </c>
      <c r="C31" s="6">
        <v>2.3924383599999999</v>
      </c>
      <c r="D31" s="6"/>
      <c r="E31" s="6"/>
      <c r="F31" s="6"/>
      <c r="G31" s="6"/>
      <c r="H31" s="6"/>
      <c r="I31" s="6"/>
    </row>
    <row r="32" spans="1:9" s="7" customFormat="1">
      <c r="A32" s="4" t="s">
        <v>33</v>
      </c>
      <c r="B32" s="6">
        <v>10505.263741070001</v>
      </c>
      <c r="C32" s="6">
        <v>10505.263741070001</v>
      </c>
      <c r="D32" s="6"/>
      <c r="E32" s="6"/>
      <c r="F32" s="6"/>
      <c r="G32" s="6"/>
      <c r="H32" s="6"/>
      <c r="I32" s="6"/>
    </row>
    <row r="33" spans="1:9" s="13" customFormat="1">
      <c r="A33" s="11" t="s">
        <v>34</v>
      </c>
      <c r="B33" s="12">
        <v>4037.6825856099999</v>
      </c>
      <c r="C33" s="12">
        <v>4037.6825856099999</v>
      </c>
      <c r="D33" s="12"/>
      <c r="E33" s="12"/>
      <c r="F33" s="12"/>
      <c r="G33" s="12"/>
      <c r="H33" s="12"/>
      <c r="I33" s="12"/>
    </row>
    <row r="34" spans="1:9" s="13" customFormat="1">
      <c r="A34" s="11" t="s">
        <v>35</v>
      </c>
      <c r="B34" s="12">
        <v>3918.6627455900002</v>
      </c>
      <c r="C34" s="12">
        <v>3918.6627455900002</v>
      </c>
      <c r="D34" s="12"/>
      <c r="E34" s="12"/>
      <c r="F34" s="12"/>
      <c r="G34" s="12"/>
      <c r="H34" s="12"/>
      <c r="I34" s="12"/>
    </row>
    <row r="35" spans="1:9" s="13" customFormat="1">
      <c r="A35" s="11" t="s">
        <v>36</v>
      </c>
      <c r="B35" s="12">
        <v>1197.719388</v>
      </c>
      <c r="C35" s="12">
        <v>1197.719388</v>
      </c>
      <c r="D35" s="12"/>
      <c r="E35" s="12"/>
      <c r="F35" s="12"/>
      <c r="G35" s="12"/>
      <c r="H35" s="12"/>
      <c r="I35" s="12"/>
    </row>
    <row r="36" spans="1:9" s="13" customFormat="1">
      <c r="A36" s="11" t="s">
        <v>37</v>
      </c>
      <c r="B36" s="12">
        <v>725.27903860000004</v>
      </c>
      <c r="C36" s="12">
        <v>725.27903860000004</v>
      </c>
      <c r="D36" s="12"/>
      <c r="E36" s="12"/>
      <c r="F36" s="12"/>
      <c r="G36" s="12"/>
      <c r="H36" s="12"/>
      <c r="I36" s="12"/>
    </row>
    <row r="37" spans="1:9" s="13" customFormat="1">
      <c r="A37" s="11" t="s">
        <v>38</v>
      </c>
      <c r="B37" s="12">
        <v>1.2749999999999999</v>
      </c>
      <c r="C37" s="12">
        <v>1.2749999999999999</v>
      </c>
      <c r="D37" s="12"/>
      <c r="E37" s="12"/>
      <c r="F37" s="12"/>
      <c r="G37" s="12"/>
      <c r="H37" s="12"/>
      <c r="I37" s="12"/>
    </row>
    <row r="38" spans="1:9" s="13" customFormat="1">
      <c r="A38" s="11" t="s">
        <v>143</v>
      </c>
      <c r="B38" s="12">
        <v>1990.4280000000001</v>
      </c>
      <c r="C38" s="12">
        <v>1990.4280000000001</v>
      </c>
      <c r="D38" s="12"/>
      <c r="E38" s="12"/>
      <c r="F38" s="12"/>
      <c r="G38" s="12"/>
      <c r="H38" s="12"/>
      <c r="I38" s="12"/>
    </row>
    <row r="39" spans="1:9" s="13" customFormat="1">
      <c r="A39" s="11" t="s">
        <v>39</v>
      </c>
      <c r="B39" s="12">
        <v>3.9613189900000001</v>
      </c>
      <c r="C39" s="12">
        <v>3.9613189900000001</v>
      </c>
      <c r="D39" s="12"/>
      <c r="E39" s="12"/>
      <c r="F39" s="12"/>
      <c r="G39" s="12"/>
      <c r="H39" s="12"/>
      <c r="I39" s="12"/>
    </row>
    <row r="40" spans="1:9" s="7" customFormat="1">
      <c r="A40" s="4" t="s">
        <v>40</v>
      </c>
      <c r="B40" s="6">
        <v>0</v>
      </c>
      <c r="C40" s="6">
        <v>0</v>
      </c>
      <c r="D40" s="6"/>
      <c r="E40" s="6"/>
      <c r="F40" s="6"/>
      <c r="G40" s="6"/>
      <c r="H40" s="6"/>
      <c r="I40" s="6"/>
    </row>
    <row r="41" spans="1:9" s="7" customFormat="1">
      <c r="A41" s="4" t="s">
        <v>41</v>
      </c>
      <c r="B41" s="6">
        <v>106.11552023</v>
      </c>
      <c r="C41" s="6">
        <v>106.11552023</v>
      </c>
      <c r="D41" s="6"/>
      <c r="E41" s="6"/>
      <c r="F41" s="6"/>
      <c r="G41" s="6"/>
      <c r="H41" s="6"/>
      <c r="I41" s="6"/>
    </row>
    <row r="42" spans="1:9" s="7" customFormat="1">
      <c r="A42" s="4" t="s">
        <v>42</v>
      </c>
      <c r="B42" s="6">
        <v>12.904319790000001</v>
      </c>
      <c r="C42" s="6">
        <v>12.904319790000001</v>
      </c>
      <c r="D42" s="6"/>
      <c r="E42" s="6"/>
      <c r="F42" s="6"/>
      <c r="G42" s="6"/>
      <c r="H42" s="6"/>
      <c r="I42" s="6"/>
    </row>
    <row r="43" spans="1:9" s="7" customFormat="1">
      <c r="A43" s="4" t="s">
        <v>43</v>
      </c>
      <c r="B43" s="6">
        <v>0</v>
      </c>
      <c r="C43" s="6">
        <v>0</v>
      </c>
      <c r="D43" s="6"/>
      <c r="E43" s="6"/>
      <c r="F43" s="6"/>
      <c r="G43" s="6"/>
      <c r="H43" s="6"/>
      <c r="I43" s="6"/>
    </row>
    <row r="44" spans="1:9" s="13" customFormat="1">
      <c r="A44" s="11" t="s">
        <v>44</v>
      </c>
      <c r="B44" s="12">
        <v>36434.290368080001</v>
      </c>
      <c r="C44" s="12">
        <v>36434.290368080001</v>
      </c>
      <c r="D44" s="12"/>
      <c r="E44" s="12"/>
      <c r="F44" s="12"/>
      <c r="G44" s="12"/>
      <c r="H44" s="12"/>
      <c r="I44" s="12"/>
    </row>
    <row r="45" spans="1:9" s="7" customFormat="1">
      <c r="A45" s="4" t="s">
        <v>45</v>
      </c>
      <c r="B45" s="6">
        <v>247.84307328</v>
      </c>
      <c r="C45" s="6">
        <v>247.84307328</v>
      </c>
      <c r="D45" s="6"/>
      <c r="E45" s="6"/>
      <c r="F45" s="6"/>
      <c r="G45" s="6"/>
      <c r="H45" s="6"/>
      <c r="I45" s="6"/>
    </row>
    <row r="46" spans="1:9" s="13" customFormat="1">
      <c r="A46" s="11" t="s">
        <v>46</v>
      </c>
      <c r="B46" s="12">
        <v>35504.140052269999</v>
      </c>
      <c r="C46" s="12">
        <v>35504.140052269999</v>
      </c>
      <c r="D46" s="12"/>
      <c r="E46" s="12"/>
      <c r="F46" s="12"/>
      <c r="G46" s="12"/>
      <c r="H46" s="12"/>
      <c r="I46" s="12"/>
    </row>
    <row r="47" spans="1:9" s="13" customFormat="1">
      <c r="A47" s="11" t="s">
        <v>35</v>
      </c>
      <c r="B47" s="12">
        <v>35065.287349539998</v>
      </c>
      <c r="C47" s="12">
        <v>35065.287349539998</v>
      </c>
      <c r="D47" s="12"/>
      <c r="E47" s="12"/>
      <c r="F47" s="12"/>
      <c r="G47" s="12"/>
      <c r="H47" s="12"/>
      <c r="I47" s="12"/>
    </row>
    <row r="48" spans="1:9" s="13" customFormat="1">
      <c r="A48" s="11" t="s">
        <v>36</v>
      </c>
      <c r="B48" s="12">
        <v>1681.63362362</v>
      </c>
      <c r="C48" s="12">
        <v>1681.63362362</v>
      </c>
      <c r="D48" s="12"/>
      <c r="E48" s="12"/>
      <c r="F48" s="12"/>
      <c r="G48" s="12"/>
      <c r="H48" s="12"/>
      <c r="I48" s="12"/>
    </row>
    <row r="49" spans="1:9" s="13" customFormat="1">
      <c r="A49" s="11" t="s">
        <v>37</v>
      </c>
      <c r="B49" s="12">
        <v>799.92818036999995</v>
      </c>
      <c r="C49" s="12">
        <v>799.92818036999995</v>
      </c>
      <c r="D49" s="12"/>
      <c r="E49" s="12"/>
      <c r="F49" s="12"/>
      <c r="G49" s="12"/>
      <c r="H49" s="12"/>
      <c r="I49" s="12"/>
    </row>
    <row r="50" spans="1:9" s="13" customFormat="1">
      <c r="A50" s="11" t="s">
        <v>38</v>
      </c>
      <c r="B50" s="12">
        <v>74.404600599999995</v>
      </c>
      <c r="C50" s="12">
        <v>74.404600599999995</v>
      </c>
      <c r="D50" s="12"/>
      <c r="E50" s="12"/>
      <c r="F50" s="12"/>
      <c r="G50" s="12"/>
      <c r="H50" s="12"/>
      <c r="I50" s="12"/>
    </row>
    <row r="51" spans="1:9" s="13" customFormat="1">
      <c r="A51" s="11" t="s">
        <v>143</v>
      </c>
      <c r="B51" s="12">
        <v>32449.320944949999</v>
      </c>
      <c r="C51" s="12">
        <v>32449.320944949999</v>
      </c>
      <c r="D51" s="12"/>
      <c r="E51" s="12"/>
      <c r="F51" s="12"/>
      <c r="G51" s="12"/>
      <c r="H51" s="12"/>
      <c r="I51" s="12"/>
    </row>
    <row r="52" spans="1:9" s="13" customFormat="1">
      <c r="A52" s="11" t="s">
        <v>39</v>
      </c>
      <c r="B52" s="12">
        <v>60</v>
      </c>
      <c r="C52" s="12">
        <v>60</v>
      </c>
      <c r="D52" s="12"/>
      <c r="E52" s="12"/>
      <c r="F52" s="12"/>
      <c r="G52" s="12"/>
      <c r="H52" s="12"/>
      <c r="I52" s="12"/>
    </row>
    <row r="53" spans="1:9" s="7" customFormat="1">
      <c r="A53" s="4" t="s">
        <v>40</v>
      </c>
      <c r="B53" s="6">
        <v>0</v>
      </c>
      <c r="C53" s="6">
        <v>0</v>
      </c>
      <c r="D53" s="6"/>
      <c r="E53" s="6"/>
      <c r="F53" s="6"/>
      <c r="G53" s="6"/>
      <c r="H53" s="6"/>
      <c r="I53" s="6"/>
    </row>
    <row r="54" spans="1:9" s="7" customFormat="1">
      <c r="A54" s="4" t="s">
        <v>41</v>
      </c>
      <c r="B54" s="6">
        <v>42.617305000000002</v>
      </c>
      <c r="C54" s="6">
        <v>42.617305000000002</v>
      </c>
      <c r="D54" s="6"/>
      <c r="E54" s="6"/>
      <c r="F54" s="6"/>
      <c r="G54" s="6"/>
      <c r="H54" s="6"/>
      <c r="I54" s="6"/>
    </row>
    <row r="55" spans="1:9" s="7" customFormat="1">
      <c r="A55" s="4" t="s">
        <v>42</v>
      </c>
      <c r="B55" s="6">
        <v>396.23539772999999</v>
      </c>
      <c r="C55" s="6">
        <v>396.23539772999999</v>
      </c>
      <c r="D55" s="6"/>
      <c r="E55" s="6"/>
      <c r="F55" s="6"/>
      <c r="G55" s="6"/>
      <c r="H55" s="6"/>
      <c r="I55" s="6"/>
    </row>
    <row r="56" spans="1:9" s="7" customFormat="1">
      <c r="A56" s="4" t="s">
        <v>47</v>
      </c>
      <c r="B56" s="6">
        <v>682.30724253000005</v>
      </c>
      <c r="C56" s="6">
        <v>682.30724253000005</v>
      </c>
      <c r="D56" s="6"/>
      <c r="E56" s="6"/>
      <c r="F56" s="6"/>
      <c r="G56" s="6"/>
      <c r="H56" s="6"/>
      <c r="I56" s="6"/>
    </row>
    <row r="57" spans="1:9" s="13" customFormat="1">
      <c r="A57" s="11" t="s">
        <v>48</v>
      </c>
      <c r="B57" s="12">
        <v>224708.60246078999</v>
      </c>
      <c r="C57" s="12">
        <v>224708.60246078999</v>
      </c>
      <c r="D57" s="12"/>
      <c r="E57" s="12"/>
      <c r="F57" s="12"/>
      <c r="G57" s="12"/>
      <c r="H57" s="12"/>
      <c r="I57" s="12"/>
    </row>
    <row r="58" spans="1:9" s="13" customFormat="1">
      <c r="A58" s="11" t="s">
        <v>49</v>
      </c>
      <c r="B58" s="12">
        <v>224708.58423879</v>
      </c>
      <c r="C58" s="12">
        <v>224708.58423879</v>
      </c>
      <c r="D58" s="12"/>
      <c r="E58" s="12"/>
      <c r="F58" s="12"/>
      <c r="G58" s="12"/>
      <c r="H58" s="12"/>
      <c r="I58" s="12"/>
    </row>
    <row r="59" spans="1:9" s="13" customFormat="1">
      <c r="A59" s="11" t="s">
        <v>50</v>
      </c>
      <c r="B59" s="12">
        <v>184373.15628041001</v>
      </c>
      <c r="C59" s="12">
        <v>184373.15628041001</v>
      </c>
      <c r="D59" s="12"/>
      <c r="E59" s="12"/>
      <c r="F59" s="12"/>
      <c r="G59" s="12"/>
      <c r="H59" s="12"/>
      <c r="I59" s="12"/>
    </row>
    <row r="60" spans="1:9" s="7" customFormat="1">
      <c r="A60" s="4" t="s">
        <v>51</v>
      </c>
      <c r="B60" s="6">
        <v>79662.527733270006</v>
      </c>
      <c r="C60" s="6">
        <v>79662.527733270006</v>
      </c>
      <c r="D60" s="6"/>
      <c r="E60" s="6"/>
      <c r="F60" s="6"/>
      <c r="G60" s="6"/>
      <c r="H60" s="6"/>
      <c r="I60" s="6"/>
    </row>
    <row r="61" spans="1:9" s="7" customFormat="1">
      <c r="A61" s="4" t="s">
        <v>52</v>
      </c>
      <c r="B61" s="6">
        <v>10255.01383267</v>
      </c>
      <c r="C61" s="6">
        <v>10255.01383267</v>
      </c>
      <c r="D61" s="6"/>
      <c r="E61" s="6"/>
      <c r="F61" s="6"/>
      <c r="G61" s="6"/>
      <c r="H61" s="6"/>
      <c r="I61" s="6"/>
    </row>
    <row r="62" spans="1:9" s="7" customFormat="1">
      <c r="A62" s="4" t="s">
        <v>145</v>
      </c>
      <c r="B62" s="6">
        <v>15.631332820000001</v>
      </c>
      <c r="C62" s="6">
        <v>15.631332820000001</v>
      </c>
      <c r="D62" s="6"/>
      <c r="E62" s="6"/>
      <c r="F62" s="6"/>
      <c r="G62" s="6"/>
      <c r="H62" s="6"/>
      <c r="I62" s="6"/>
    </row>
    <row r="63" spans="1:9" s="7" customFormat="1">
      <c r="A63" s="4" t="s">
        <v>203</v>
      </c>
      <c r="B63" s="6">
        <v>9866.04781602</v>
      </c>
      <c r="C63" s="6">
        <v>9866.04781602</v>
      </c>
      <c r="D63" s="6"/>
      <c r="E63" s="6"/>
      <c r="F63" s="6"/>
      <c r="G63" s="6"/>
      <c r="H63" s="6"/>
      <c r="I63" s="6"/>
    </row>
    <row r="64" spans="1:9" s="7" customFormat="1">
      <c r="A64" s="4" t="s">
        <v>204</v>
      </c>
      <c r="B64" s="6">
        <v>8.3467678599999999</v>
      </c>
      <c r="C64" s="6">
        <v>8.3467678599999999</v>
      </c>
      <c r="D64" s="6"/>
      <c r="E64" s="6"/>
      <c r="F64" s="6"/>
      <c r="G64" s="6"/>
      <c r="H64" s="6"/>
      <c r="I64" s="6"/>
    </row>
    <row r="65" spans="1:9" s="7" customFormat="1">
      <c r="A65" s="4" t="s">
        <v>205</v>
      </c>
      <c r="B65" s="6">
        <v>17.234807249999999</v>
      </c>
      <c r="C65" s="6">
        <v>17.234807249999999</v>
      </c>
      <c r="D65" s="6"/>
      <c r="E65" s="6"/>
      <c r="F65" s="6"/>
      <c r="G65" s="6"/>
      <c r="H65" s="6"/>
      <c r="I65" s="6"/>
    </row>
    <row r="66" spans="1:9" s="7" customFormat="1">
      <c r="A66" s="4" t="s">
        <v>146</v>
      </c>
      <c r="B66" s="6">
        <v>347.75310872</v>
      </c>
      <c r="C66" s="6">
        <v>347.75310872</v>
      </c>
      <c r="D66" s="6"/>
      <c r="E66" s="6"/>
      <c r="F66" s="6"/>
      <c r="G66" s="6"/>
      <c r="H66" s="6"/>
      <c r="I66" s="6"/>
    </row>
    <row r="67" spans="1:9" s="7" customFormat="1">
      <c r="A67" s="4" t="s">
        <v>53</v>
      </c>
      <c r="B67" s="6">
        <v>67533.742460780006</v>
      </c>
      <c r="C67" s="6">
        <v>67533.742460780006</v>
      </c>
      <c r="D67" s="6"/>
      <c r="E67" s="6"/>
      <c r="F67" s="6"/>
      <c r="G67" s="6"/>
      <c r="H67" s="6"/>
      <c r="I67" s="6"/>
    </row>
    <row r="68" spans="1:9" s="13" customFormat="1">
      <c r="A68" s="11" t="s">
        <v>54</v>
      </c>
      <c r="B68" s="12">
        <v>2172.3637002700002</v>
      </c>
      <c r="C68" s="12">
        <v>2172.3637002700002</v>
      </c>
      <c r="D68" s="12"/>
      <c r="E68" s="12"/>
      <c r="F68" s="12"/>
      <c r="G68" s="12"/>
      <c r="H68" s="12"/>
      <c r="I68" s="12"/>
    </row>
    <row r="69" spans="1:9" s="13" customFormat="1">
      <c r="A69" s="11" t="s">
        <v>55</v>
      </c>
      <c r="B69" s="12">
        <v>2172.0758230000001</v>
      </c>
      <c r="C69" s="12">
        <v>2172.0758230000001</v>
      </c>
      <c r="D69" s="12"/>
      <c r="E69" s="12"/>
      <c r="F69" s="12"/>
      <c r="G69" s="12"/>
      <c r="H69" s="12"/>
      <c r="I69" s="12"/>
    </row>
    <row r="70" spans="1:9" s="7" customFormat="1">
      <c r="A70" s="4" t="s">
        <v>30</v>
      </c>
      <c r="B70" s="6">
        <v>737.58139162999998</v>
      </c>
      <c r="C70" s="6">
        <v>737.58139162999998</v>
      </c>
      <c r="D70" s="6"/>
      <c r="E70" s="6"/>
      <c r="F70" s="6"/>
      <c r="G70" s="6"/>
      <c r="H70" s="6"/>
      <c r="I70" s="6"/>
    </row>
    <row r="71" spans="1:9" s="7" customFormat="1">
      <c r="A71" s="4" t="s">
        <v>29</v>
      </c>
      <c r="B71" s="6">
        <v>1399.46510607</v>
      </c>
      <c r="C71" s="6">
        <v>1399.46510607</v>
      </c>
      <c r="D71" s="6"/>
      <c r="E71" s="6"/>
      <c r="F71" s="6"/>
      <c r="G71" s="6"/>
      <c r="H71" s="6"/>
      <c r="I71" s="6"/>
    </row>
    <row r="72" spans="1:9" s="7" customFormat="1">
      <c r="A72" s="4" t="s">
        <v>31</v>
      </c>
      <c r="B72" s="6">
        <v>35.029325299999996</v>
      </c>
      <c r="C72" s="6">
        <v>35.029325299999996</v>
      </c>
      <c r="D72" s="6"/>
      <c r="E72" s="6"/>
      <c r="F72" s="6"/>
      <c r="G72" s="6"/>
      <c r="H72" s="6"/>
      <c r="I72" s="6"/>
    </row>
    <row r="73" spans="1:9" s="7" customFormat="1">
      <c r="A73" s="4" t="s">
        <v>56</v>
      </c>
      <c r="B73" s="6">
        <v>0.28787727000000002</v>
      </c>
      <c r="C73" s="6">
        <v>0.28787727000000002</v>
      </c>
      <c r="D73" s="6"/>
      <c r="E73" s="6"/>
      <c r="F73" s="6"/>
      <c r="G73" s="6"/>
      <c r="H73" s="6"/>
      <c r="I73" s="6"/>
    </row>
    <row r="74" spans="1:9" s="13" customFormat="1">
      <c r="A74" s="11" t="s">
        <v>57</v>
      </c>
      <c r="B74" s="12">
        <v>24749.508553420001</v>
      </c>
      <c r="C74" s="12">
        <v>24749.508553420001</v>
      </c>
      <c r="D74" s="12"/>
      <c r="E74" s="12"/>
      <c r="F74" s="12"/>
      <c r="G74" s="12"/>
      <c r="H74" s="12"/>
      <c r="I74" s="12"/>
    </row>
    <row r="75" spans="1:9" s="7" customFormat="1">
      <c r="A75" s="4" t="s">
        <v>58</v>
      </c>
      <c r="B75" s="6">
        <v>7589.7151889300003</v>
      </c>
      <c r="C75" s="6">
        <v>7589.7151889300003</v>
      </c>
      <c r="D75" s="6"/>
      <c r="E75" s="6"/>
      <c r="F75" s="6"/>
      <c r="G75" s="6"/>
      <c r="H75" s="6"/>
      <c r="I75" s="6"/>
    </row>
    <row r="76" spans="1:9" s="7" customFormat="1">
      <c r="A76" s="4" t="s">
        <v>59</v>
      </c>
      <c r="B76" s="6">
        <v>5158.1741128800004</v>
      </c>
      <c r="C76" s="6">
        <v>5158.1741128800004</v>
      </c>
      <c r="D76" s="6"/>
      <c r="E76" s="6"/>
      <c r="F76" s="6"/>
      <c r="G76" s="6"/>
      <c r="H76" s="6"/>
      <c r="I76" s="6"/>
    </row>
    <row r="77" spans="1:9" s="7" customFormat="1">
      <c r="A77" s="4" t="s">
        <v>60</v>
      </c>
      <c r="B77" s="6">
        <v>1958.8421213199999</v>
      </c>
      <c r="C77" s="6">
        <v>1958.8421213199999</v>
      </c>
      <c r="D77" s="6"/>
      <c r="E77" s="6"/>
      <c r="F77" s="6"/>
      <c r="G77" s="6"/>
      <c r="H77" s="6"/>
      <c r="I77" s="6"/>
    </row>
    <row r="78" spans="1:9" s="7" customFormat="1">
      <c r="A78" s="4" t="s">
        <v>148</v>
      </c>
      <c r="B78" s="6">
        <v>458.70412442999998</v>
      </c>
      <c r="C78" s="6">
        <v>458.70412442999998</v>
      </c>
      <c r="D78" s="6"/>
      <c r="E78" s="6"/>
      <c r="F78" s="6"/>
      <c r="G78" s="6"/>
      <c r="H78" s="6"/>
      <c r="I78" s="6"/>
    </row>
    <row r="79" spans="1:9" s="7" customFormat="1">
      <c r="A79" s="4" t="s">
        <v>61</v>
      </c>
      <c r="B79" s="6">
        <v>13.9948303</v>
      </c>
      <c r="C79" s="6">
        <v>13.9948303</v>
      </c>
      <c r="D79" s="6"/>
      <c r="E79" s="6"/>
      <c r="F79" s="6"/>
      <c r="G79" s="6"/>
      <c r="H79" s="6"/>
      <c r="I79" s="6"/>
    </row>
    <row r="80" spans="1:9" s="7" customFormat="1">
      <c r="A80" s="4" t="s">
        <v>62</v>
      </c>
      <c r="B80" s="6">
        <v>17157.107889489998</v>
      </c>
      <c r="C80" s="6">
        <v>17157.107889489998</v>
      </c>
      <c r="D80" s="6"/>
      <c r="E80" s="6"/>
      <c r="F80" s="6"/>
      <c r="G80" s="6"/>
      <c r="H80" s="6"/>
      <c r="I80" s="6"/>
    </row>
    <row r="81" spans="1:9" s="7" customFormat="1">
      <c r="A81" s="4" t="s">
        <v>63</v>
      </c>
      <c r="B81" s="6">
        <v>2.6854749999999998</v>
      </c>
      <c r="C81" s="6">
        <v>2.6854749999999998</v>
      </c>
      <c r="D81" s="6"/>
      <c r="E81" s="6"/>
      <c r="F81" s="6"/>
      <c r="G81" s="6"/>
      <c r="H81" s="6"/>
      <c r="I81" s="6"/>
    </row>
    <row r="82" spans="1:9" s="7" customFormat="1">
      <c r="A82" s="4" t="s">
        <v>64</v>
      </c>
      <c r="B82" s="6">
        <v>0</v>
      </c>
      <c r="C82" s="6">
        <v>0</v>
      </c>
      <c r="D82" s="6"/>
      <c r="E82" s="6"/>
      <c r="F82" s="6"/>
      <c r="G82" s="6"/>
      <c r="H82" s="6"/>
      <c r="I82" s="6"/>
    </row>
    <row r="83" spans="1:9" s="13" customFormat="1">
      <c r="A83" s="11" t="s">
        <v>65</v>
      </c>
      <c r="B83" s="12">
        <v>40335.427958380002</v>
      </c>
      <c r="C83" s="12">
        <v>40335.427958380002</v>
      </c>
      <c r="D83" s="12"/>
      <c r="E83" s="12"/>
      <c r="F83" s="12"/>
      <c r="G83" s="12"/>
      <c r="H83" s="12"/>
      <c r="I83" s="12"/>
    </row>
    <row r="84" spans="1:9" s="13" customFormat="1">
      <c r="A84" s="11" t="s">
        <v>66</v>
      </c>
      <c r="B84" s="12">
        <v>35986.601845650002</v>
      </c>
      <c r="C84" s="12">
        <v>35986.601845650002</v>
      </c>
      <c r="D84" s="12"/>
      <c r="E84" s="12"/>
      <c r="F84" s="12"/>
      <c r="G84" s="12"/>
      <c r="H84" s="12"/>
      <c r="I84" s="12"/>
    </row>
    <row r="85" spans="1:9" s="7" customFormat="1">
      <c r="A85" s="4" t="s">
        <v>67</v>
      </c>
      <c r="B85" s="6">
        <v>8760.3886737699995</v>
      </c>
      <c r="C85" s="6">
        <v>8760.3886737699995</v>
      </c>
      <c r="D85" s="6"/>
      <c r="E85" s="6"/>
      <c r="F85" s="6"/>
      <c r="G85" s="6"/>
      <c r="H85" s="6"/>
      <c r="I85" s="6"/>
    </row>
    <row r="86" spans="1:9" s="7" customFormat="1">
      <c r="A86" s="4" t="s">
        <v>68</v>
      </c>
      <c r="B86" s="6">
        <v>27226.213171880001</v>
      </c>
      <c r="C86" s="6">
        <v>27226.213171880001</v>
      </c>
      <c r="D86" s="6"/>
      <c r="E86" s="6"/>
      <c r="F86" s="6"/>
      <c r="G86" s="6"/>
      <c r="H86" s="6"/>
      <c r="I86" s="6"/>
    </row>
    <row r="87" spans="1:9" s="13" customFormat="1">
      <c r="A87" s="11" t="s">
        <v>69</v>
      </c>
      <c r="B87" s="12">
        <v>2483.2756156999999</v>
      </c>
      <c r="C87" s="12">
        <v>2483.2756156999999</v>
      </c>
      <c r="D87" s="12"/>
      <c r="E87" s="12"/>
      <c r="F87" s="12"/>
      <c r="G87" s="12"/>
      <c r="H87" s="12"/>
      <c r="I87" s="12"/>
    </row>
    <row r="88" spans="1:9" s="7" customFormat="1">
      <c r="A88" s="4" t="s">
        <v>70</v>
      </c>
      <c r="B88" s="6">
        <v>2483.2756156999999</v>
      </c>
      <c r="C88" s="6">
        <v>2483.2756156999999</v>
      </c>
      <c r="D88" s="6"/>
      <c r="E88" s="6"/>
      <c r="F88" s="6"/>
      <c r="G88" s="6"/>
      <c r="H88" s="6"/>
      <c r="I88" s="6"/>
    </row>
    <row r="89" spans="1:9" s="7" customFormat="1">
      <c r="A89" s="4" t="s">
        <v>71</v>
      </c>
      <c r="B89" s="6">
        <v>0</v>
      </c>
      <c r="C89" s="6">
        <v>0</v>
      </c>
      <c r="D89" s="6"/>
      <c r="E89" s="6"/>
      <c r="F89" s="6"/>
      <c r="G89" s="6"/>
      <c r="H89" s="6"/>
      <c r="I89" s="6"/>
    </row>
    <row r="90" spans="1:9" s="13" customFormat="1">
      <c r="A90" s="11" t="s">
        <v>72</v>
      </c>
      <c r="B90" s="12">
        <v>1865.5504970300001</v>
      </c>
      <c r="C90" s="12">
        <v>1865.5504970300001</v>
      </c>
      <c r="D90" s="12"/>
      <c r="E90" s="12"/>
      <c r="F90" s="12"/>
      <c r="G90" s="12"/>
      <c r="H90" s="12"/>
      <c r="I90" s="12"/>
    </row>
    <row r="91" spans="1:9" s="7" customFormat="1">
      <c r="A91" s="4" t="s">
        <v>58</v>
      </c>
      <c r="B91" s="6">
        <v>688.55204694999998</v>
      </c>
      <c r="C91" s="6">
        <v>688.55204694999998</v>
      </c>
      <c r="D91" s="6"/>
      <c r="E91" s="6"/>
      <c r="F91" s="6"/>
      <c r="G91" s="6"/>
      <c r="H91" s="6"/>
      <c r="I91" s="6"/>
    </row>
    <row r="92" spans="1:9" s="7" customFormat="1">
      <c r="A92" s="4" t="s">
        <v>59</v>
      </c>
      <c r="B92" s="6">
        <v>389.63006969999998</v>
      </c>
      <c r="C92" s="6">
        <v>389.63006969999998</v>
      </c>
      <c r="D92" s="6"/>
      <c r="E92" s="6"/>
      <c r="F92" s="6"/>
      <c r="G92" s="6"/>
      <c r="H92" s="6"/>
      <c r="I92" s="6"/>
    </row>
    <row r="93" spans="1:9" s="7" customFormat="1">
      <c r="A93" s="4" t="s">
        <v>60</v>
      </c>
      <c r="B93" s="6">
        <v>27.406596799999999</v>
      </c>
      <c r="C93" s="6">
        <v>27.406596799999999</v>
      </c>
      <c r="D93" s="6"/>
      <c r="E93" s="6"/>
      <c r="F93" s="6"/>
      <c r="G93" s="6"/>
      <c r="H93" s="6"/>
      <c r="I93" s="6"/>
    </row>
    <row r="94" spans="1:9" s="7" customFormat="1">
      <c r="A94" s="4" t="s">
        <v>148</v>
      </c>
      <c r="B94" s="6">
        <v>1.4303092900000001</v>
      </c>
      <c r="C94" s="6">
        <v>1.4303092900000001</v>
      </c>
      <c r="D94" s="6"/>
      <c r="E94" s="6"/>
      <c r="F94" s="6"/>
      <c r="G94" s="6"/>
      <c r="H94" s="6"/>
      <c r="I94" s="6"/>
    </row>
    <row r="95" spans="1:9" s="7" customFormat="1">
      <c r="A95" s="4" t="s">
        <v>61</v>
      </c>
      <c r="B95" s="6">
        <v>270.08507115999998</v>
      </c>
      <c r="C95" s="6">
        <v>270.08507115999998</v>
      </c>
      <c r="D95" s="6"/>
      <c r="E95" s="6"/>
      <c r="F95" s="6"/>
      <c r="G95" s="6"/>
      <c r="H95" s="6"/>
      <c r="I95" s="6"/>
    </row>
    <row r="96" spans="1:9" s="7" customFormat="1">
      <c r="A96" s="4" t="s">
        <v>62</v>
      </c>
      <c r="B96" s="6">
        <v>1176.9984500800001</v>
      </c>
      <c r="C96" s="6">
        <v>1176.9984500800001</v>
      </c>
      <c r="D96" s="6"/>
      <c r="E96" s="6"/>
      <c r="F96" s="6"/>
      <c r="G96" s="6"/>
      <c r="H96" s="6"/>
      <c r="I96" s="6"/>
    </row>
    <row r="97" spans="1:9" s="7" customFormat="1">
      <c r="A97" s="4" t="s">
        <v>63</v>
      </c>
      <c r="B97" s="6">
        <v>0</v>
      </c>
      <c r="C97" s="6">
        <v>0</v>
      </c>
      <c r="D97" s="6"/>
      <c r="E97" s="6"/>
      <c r="F97" s="6"/>
      <c r="G97" s="6"/>
      <c r="H97" s="6"/>
      <c r="I97" s="6"/>
    </row>
    <row r="98" spans="1:9" s="13" customFormat="1">
      <c r="A98" s="11" t="s">
        <v>73</v>
      </c>
      <c r="B98" s="12">
        <v>1.8221999999999999E-2</v>
      </c>
      <c r="C98" s="12">
        <v>1.8221999999999999E-2</v>
      </c>
      <c r="D98" s="12"/>
      <c r="E98" s="12"/>
      <c r="F98" s="12"/>
      <c r="G98" s="12"/>
      <c r="H98" s="12"/>
      <c r="I98" s="12"/>
    </row>
    <row r="99" spans="1:9" s="7" customFormat="1">
      <c r="A99" s="4" t="s">
        <v>74</v>
      </c>
      <c r="B99" s="6">
        <v>0.583422</v>
      </c>
      <c r="C99" s="6">
        <v>0.583422</v>
      </c>
      <c r="D99" s="6"/>
      <c r="E99" s="6"/>
      <c r="F99" s="6"/>
      <c r="G99" s="6"/>
      <c r="H99" s="6"/>
      <c r="I99" s="6"/>
    </row>
    <row r="100" spans="1:9" s="7" customFormat="1">
      <c r="A100" s="4" t="s">
        <v>75</v>
      </c>
      <c r="B100" s="6">
        <v>0.56520000000000004</v>
      </c>
      <c r="C100" s="6">
        <v>0.56520000000000004</v>
      </c>
      <c r="D100" s="6"/>
      <c r="E100" s="6"/>
      <c r="F100" s="6"/>
      <c r="G100" s="6"/>
      <c r="H100" s="6"/>
      <c r="I100" s="6"/>
    </row>
    <row r="101" spans="1:9" s="7" customFormat="1">
      <c r="A101" s="4" t="s">
        <v>76</v>
      </c>
      <c r="B101" s="6">
        <v>-1424.9222705899999</v>
      </c>
      <c r="C101" s="6">
        <v>-1424.9222705899999</v>
      </c>
      <c r="D101" s="6"/>
      <c r="E101" s="6"/>
      <c r="F101" s="6"/>
      <c r="G101" s="6"/>
      <c r="H101" s="6"/>
      <c r="I101" s="6"/>
    </row>
    <row r="102" spans="1:9" s="7" customFormat="1">
      <c r="A102" s="4" t="s">
        <v>77</v>
      </c>
      <c r="B102" s="6">
        <v>-5326.0780828899997</v>
      </c>
      <c r="C102" s="6">
        <v>-5326.0780828899997</v>
      </c>
      <c r="D102" s="6"/>
      <c r="E102" s="6"/>
      <c r="F102" s="6"/>
      <c r="G102" s="6"/>
      <c r="H102" s="6"/>
      <c r="I102" s="6"/>
    </row>
    <row r="103" spans="1:9" s="7" customFormat="1">
      <c r="A103" s="4" t="s">
        <v>78</v>
      </c>
      <c r="B103" s="6">
        <v>5326.0780828899997</v>
      </c>
      <c r="C103" s="6">
        <v>5326.0780828899997</v>
      </c>
      <c r="D103" s="6"/>
      <c r="E103" s="6"/>
      <c r="F103" s="6"/>
      <c r="G103" s="6"/>
      <c r="H103" s="6"/>
      <c r="I103" s="6"/>
    </row>
    <row r="104" spans="1:9" s="13" customFormat="1">
      <c r="A104" s="11" t="s">
        <v>79</v>
      </c>
      <c r="B104" s="12">
        <v>0</v>
      </c>
      <c r="C104" s="12">
        <v>0</v>
      </c>
      <c r="D104" s="12"/>
      <c r="E104" s="12"/>
      <c r="F104" s="12"/>
      <c r="G104" s="12"/>
      <c r="H104" s="12"/>
      <c r="I104" s="12"/>
    </row>
    <row r="105" spans="1:9" s="13" customFormat="1">
      <c r="A105" s="11" t="s">
        <v>80</v>
      </c>
      <c r="B105" s="12">
        <v>0</v>
      </c>
      <c r="C105" s="12">
        <v>0</v>
      </c>
      <c r="D105" s="12"/>
      <c r="E105" s="12"/>
      <c r="F105" s="12"/>
      <c r="G105" s="12"/>
      <c r="H105" s="12"/>
      <c r="I105" s="12"/>
    </row>
    <row r="106" spans="1:9" s="13" customFormat="1">
      <c r="A106" s="11" t="s">
        <v>81</v>
      </c>
      <c r="B106" s="12">
        <v>0</v>
      </c>
      <c r="C106" s="12">
        <v>0</v>
      </c>
      <c r="D106" s="12"/>
      <c r="E106" s="12"/>
      <c r="F106" s="12"/>
      <c r="G106" s="12"/>
      <c r="H106" s="12"/>
      <c r="I106" s="12"/>
    </row>
    <row r="107" spans="1:9" s="7" customFormat="1">
      <c r="A107" s="4" t="s">
        <v>82</v>
      </c>
      <c r="B107" s="6">
        <v>0</v>
      </c>
      <c r="C107" s="6">
        <v>0</v>
      </c>
      <c r="D107" s="6"/>
      <c r="E107" s="6"/>
      <c r="F107" s="6"/>
      <c r="G107" s="6"/>
      <c r="H107" s="6"/>
      <c r="I107" s="6"/>
    </row>
    <row r="108" spans="1:9" s="13" customFormat="1">
      <c r="A108" s="11" t="s">
        <v>83</v>
      </c>
      <c r="B108" s="12">
        <v>0</v>
      </c>
      <c r="C108" s="12">
        <v>0</v>
      </c>
      <c r="D108" s="12"/>
      <c r="E108" s="12"/>
      <c r="F108" s="12"/>
      <c r="G108" s="12"/>
      <c r="H108" s="12"/>
      <c r="I108" s="12"/>
    </row>
    <row r="109" spans="1:9" s="7" customFormat="1">
      <c r="A109" s="4" t="s">
        <v>84</v>
      </c>
      <c r="B109" s="6">
        <v>0</v>
      </c>
      <c r="C109" s="6">
        <v>0</v>
      </c>
      <c r="D109" s="6"/>
      <c r="E109" s="6"/>
      <c r="F109" s="6"/>
      <c r="G109" s="6"/>
      <c r="H109" s="6"/>
      <c r="I109" s="6"/>
    </row>
    <row r="110" spans="1:9" s="7" customFormat="1">
      <c r="A110" s="4" t="s">
        <v>85</v>
      </c>
      <c r="B110" s="6">
        <v>0</v>
      </c>
      <c r="C110" s="6">
        <v>0</v>
      </c>
      <c r="D110" s="6"/>
      <c r="E110" s="6"/>
      <c r="F110" s="6"/>
      <c r="G110" s="6"/>
      <c r="H110" s="6"/>
      <c r="I110" s="6"/>
    </row>
    <row r="111" spans="1:9" s="7" customFormat="1">
      <c r="A111" s="4" t="s">
        <v>86</v>
      </c>
      <c r="B111" s="6">
        <v>0</v>
      </c>
      <c r="C111" s="6">
        <v>0</v>
      </c>
      <c r="D111" s="6"/>
      <c r="E111" s="6"/>
      <c r="F111" s="6"/>
      <c r="G111" s="6"/>
      <c r="H111" s="6"/>
      <c r="I111" s="6"/>
    </row>
    <row r="112" spans="1:9" s="13" customFormat="1">
      <c r="A112" s="11" t="s">
        <v>87</v>
      </c>
      <c r="B112" s="12">
        <v>0</v>
      </c>
      <c r="C112" s="12">
        <v>0</v>
      </c>
      <c r="D112" s="12"/>
      <c r="E112" s="12"/>
      <c r="F112" s="12"/>
      <c r="G112" s="12"/>
      <c r="H112" s="12"/>
      <c r="I112" s="12"/>
    </row>
    <row r="113" spans="1:9" s="7" customFormat="1">
      <c r="A113" s="4" t="s">
        <v>88</v>
      </c>
      <c r="B113" s="6">
        <v>0</v>
      </c>
      <c r="C113" s="6">
        <v>0</v>
      </c>
      <c r="D113" s="6"/>
      <c r="E113" s="6"/>
      <c r="F113" s="6"/>
      <c r="G113" s="6"/>
      <c r="H113" s="6"/>
      <c r="I113" s="6"/>
    </row>
    <row r="114" spans="1:9" s="7" customFormat="1">
      <c r="A114" s="4" t="s">
        <v>89</v>
      </c>
      <c r="B114" s="6">
        <v>0</v>
      </c>
      <c r="C114" s="6">
        <v>0</v>
      </c>
      <c r="D114" s="6"/>
      <c r="E114" s="6"/>
      <c r="F114" s="6"/>
      <c r="G114" s="6"/>
      <c r="H114" s="6"/>
      <c r="I114" s="6"/>
    </row>
    <row r="115" spans="1:9" s="13" customFormat="1">
      <c r="A115" s="11" t="s">
        <v>90</v>
      </c>
      <c r="B115" s="12">
        <v>0</v>
      </c>
      <c r="C115" s="12">
        <v>0</v>
      </c>
      <c r="D115" s="12"/>
      <c r="E115" s="12"/>
      <c r="F115" s="12"/>
      <c r="G115" s="12"/>
      <c r="H115" s="12"/>
      <c r="I115" s="12"/>
    </row>
    <row r="116" spans="1:9" s="13" customFormat="1">
      <c r="A116" s="11" t="s">
        <v>91</v>
      </c>
      <c r="B116" s="12">
        <v>0</v>
      </c>
      <c r="C116" s="12">
        <v>0</v>
      </c>
      <c r="D116" s="12"/>
      <c r="E116" s="12"/>
      <c r="F116" s="12"/>
      <c r="G116" s="12"/>
      <c r="H116" s="12"/>
      <c r="I116" s="12"/>
    </row>
    <row r="117" spans="1:9" s="7" customFormat="1">
      <c r="A117" s="4" t="s">
        <v>92</v>
      </c>
      <c r="B117" s="6">
        <v>0</v>
      </c>
      <c r="C117" s="6">
        <v>0</v>
      </c>
      <c r="D117" s="6"/>
      <c r="E117" s="6"/>
      <c r="F117" s="6"/>
      <c r="G117" s="6"/>
      <c r="H117" s="6"/>
      <c r="I117" s="6"/>
    </row>
    <row r="118" spans="1:9" s="7" customFormat="1">
      <c r="A118" s="4" t="s">
        <v>93</v>
      </c>
      <c r="B118" s="6">
        <v>0</v>
      </c>
      <c r="C118" s="6">
        <v>0</v>
      </c>
      <c r="D118" s="6"/>
      <c r="E118" s="6"/>
      <c r="F118" s="6"/>
      <c r="G118" s="6"/>
      <c r="H118" s="6"/>
      <c r="I118" s="6"/>
    </row>
    <row r="119" spans="1:9" s="13" customFormat="1">
      <c r="A119" s="11" t="s">
        <v>94</v>
      </c>
      <c r="B119" s="12">
        <v>0</v>
      </c>
      <c r="C119" s="12">
        <v>0</v>
      </c>
      <c r="D119" s="12"/>
      <c r="E119" s="12"/>
      <c r="F119" s="12"/>
      <c r="G119" s="12"/>
      <c r="H119" s="12"/>
      <c r="I119" s="12"/>
    </row>
    <row r="120" spans="1:9" s="7" customFormat="1">
      <c r="A120" s="4" t="s">
        <v>92</v>
      </c>
      <c r="B120" s="6">
        <v>0</v>
      </c>
      <c r="C120" s="6">
        <v>0</v>
      </c>
      <c r="D120" s="6"/>
      <c r="E120" s="6"/>
      <c r="F120" s="6"/>
      <c r="G120" s="6"/>
      <c r="H120" s="6"/>
      <c r="I120" s="6"/>
    </row>
    <row r="121" spans="1:9" s="7" customFormat="1">
      <c r="A121" s="4" t="s">
        <v>93</v>
      </c>
      <c r="B121" s="6">
        <v>0</v>
      </c>
      <c r="C121" s="6">
        <v>0</v>
      </c>
      <c r="D121" s="6"/>
      <c r="E121" s="6"/>
      <c r="F121" s="6"/>
      <c r="G121" s="6"/>
      <c r="H121" s="6"/>
      <c r="I121" s="6"/>
    </row>
    <row r="122" spans="1:9" s="7" customFormat="1">
      <c r="A122" s="4" t="s">
        <v>95</v>
      </c>
      <c r="B122" s="6">
        <v>0</v>
      </c>
      <c r="C122" s="6">
        <v>0</v>
      </c>
      <c r="D122" s="6"/>
      <c r="E122" s="6"/>
      <c r="F122" s="6"/>
      <c r="G122" s="6"/>
      <c r="H122" s="6"/>
      <c r="I122" s="6"/>
    </row>
    <row r="123" spans="1:9" s="13" customFormat="1">
      <c r="A123" s="11" t="s">
        <v>96</v>
      </c>
      <c r="B123" s="12">
        <v>0</v>
      </c>
      <c r="C123" s="12">
        <v>0</v>
      </c>
      <c r="D123" s="12"/>
      <c r="E123" s="12"/>
      <c r="F123" s="12"/>
      <c r="G123" s="12"/>
      <c r="H123" s="12"/>
      <c r="I123" s="12"/>
    </row>
    <row r="124" spans="1:9" s="7" customFormat="1">
      <c r="A124" s="4" t="s">
        <v>97</v>
      </c>
      <c r="B124" s="6">
        <v>0</v>
      </c>
      <c r="C124" s="6">
        <v>0</v>
      </c>
      <c r="D124" s="6"/>
      <c r="E124" s="6"/>
      <c r="F124" s="6"/>
      <c r="G124" s="6"/>
      <c r="H124" s="6"/>
      <c r="I124" s="6"/>
    </row>
    <row r="125" spans="1:9" s="13" customFormat="1">
      <c r="A125" s="11" t="s">
        <v>98</v>
      </c>
      <c r="B125" s="12">
        <v>0</v>
      </c>
      <c r="C125" s="12">
        <v>0</v>
      </c>
      <c r="D125" s="12"/>
      <c r="E125" s="12"/>
      <c r="F125" s="12"/>
      <c r="G125" s="12"/>
      <c r="H125" s="12"/>
      <c r="I125" s="12"/>
    </row>
    <row r="126" spans="1:9" s="7" customFormat="1">
      <c r="A126" s="4" t="s">
        <v>84</v>
      </c>
      <c r="B126" s="6">
        <v>0</v>
      </c>
      <c r="C126" s="6">
        <v>0</v>
      </c>
      <c r="D126" s="6"/>
      <c r="E126" s="6"/>
      <c r="F126" s="6"/>
      <c r="G126" s="6"/>
      <c r="H126" s="6"/>
      <c r="I126" s="6"/>
    </row>
    <row r="127" spans="1:9" s="7" customFormat="1">
      <c r="A127" s="4" t="s">
        <v>85</v>
      </c>
      <c r="B127" s="6">
        <v>0</v>
      </c>
      <c r="C127" s="6">
        <v>0</v>
      </c>
      <c r="D127" s="6"/>
      <c r="E127" s="6"/>
      <c r="F127" s="6"/>
      <c r="G127" s="6"/>
      <c r="H127" s="6"/>
      <c r="I127" s="6"/>
    </row>
    <row r="128" spans="1:9" s="13" customFormat="1">
      <c r="A128" s="11" t="s">
        <v>99</v>
      </c>
      <c r="B128" s="12">
        <v>0</v>
      </c>
      <c r="C128" s="12">
        <v>0</v>
      </c>
      <c r="D128" s="12"/>
      <c r="E128" s="12"/>
      <c r="F128" s="12"/>
      <c r="G128" s="12"/>
      <c r="H128" s="12"/>
      <c r="I128" s="12"/>
    </row>
    <row r="129" spans="1:9" s="13" customFormat="1">
      <c r="A129" s="11" t="s">
        <v>100</v>
      </c>
      <c r="B129" s="12">
        <v>0</v>
      </c>
      <c r="C129" s="12">
        <v>0</v>
      </c>
      <c r="D129" s="12"/>
      <c r="E129" s="12"/>
      <c r="F129" s="12"/>
      <c r="G129" s="12"/>
      <c r="H129" s="12"/>
      <c r="I129" s="12"/>
    </row>
    <row r="130" spans="1:9" s="7" customFormat="1">
      <c r="A130" s="4" t="s">
        <v>101</v>
      </c>
      <c r="B130" s="6">
        <v>0</v>
      </c>
      <c r="C130" s="6">
        <v>0</v>
      </c>
      <c r="D130" s="6"/>
      <c r="E130" s="6"/>
      <c r="F130" s="6"/>
      <c r="G130" s="6"/>
      <c r="H130" s="6"/>
      <c r="I130" s="6"/>
    </row>
    <row r="131" spans="1:9" s="7" customFormat="1">
      <c r="A131" s="4" t="s">
        <v>102</v>
      </c>
      <c r="B131" s="6">
        <v>0</v>
      </c>
      <c r="C131" s="6">
        <v>0</v>
      </c>
      <c r="D131" s="6"/>
      <c r="E131" s="6"/>
      <c r="F131" s="6"/>
      <c r="G131" s="6"/>
      <c r="H131" s="6"/>
      <c r="I131" s="6"/>
    </row>
    <row r="132" spans="1:9" s="13" customFormat="1">
      <c r="A132" s="11" t="s">
        <v>103</v>
      </c>
      <c r="B132" s="12">
        <v>0</v>
      </c>
      <c r="C132" s="12">
        <v>0</v>
      </c>
      <c r="D132" s="12"/>
      <c r="E132" s="12"/>
      <c r="F132" s="12"/>
      <c r="G132" s="12"/>
      <c r="H132" s="12"/>
      <c r="I132" s="12"/>
    </row>
    <row r="133" spans="1:9" s="7" customFormat="1">
      <c r="A133" s="4" t="s">
        <v>84</v>
      </c>
      <c r="B133" s="6">
        <v>0</v>
      </c>
      <c r="C133" s="6">
        <v>0</v>
      </c>
      <c r="D133" s="6"/>
      <c r="E133" s="6"/>
      <c r="F133" s="6"/>
      <c r="G133" s="6"/>
      <c r="H133" s="6"/>
      <c r="I133" s="6"/>
    </row>
    <row r="134" spans="1:9" s="7" customFormat="1">
      <c r="A134" s="4" t="s">
        <v>85</v>
      </c>
      <c r="B134" s="6">
        <v>0</v>
      </c>
      <c r="C134" s="6">
        <v>0</v>
      </c>
      <c r="D134" s="6"/>
      <c r="E134" s="6"/>
      <c r="F134" s="6"/>
      <c r="G134" s="6"/>
      <c r="H134" s="6"/>
      <c r="I134" s="6"/>
    </row>
    <row r="135" spans="1:9" s="7" customFormat="1">
      <c r="A135" s="4" t="s">
        <v>104</v>
      </c>
      <c r="B135" s="6">
        <v>0</v>
      </c>
      <c r="C135" s="6">
        <v>0</v>
      </c>
      <c r="D135" s="6"/>
      <c r="E135" s="6"/>
      <c r="F135" s="6"/>
      <c r="G135" s="6"/>
      <c r="H135" s="6"/>
      <c r="I135" s="6"/>
    </row>
    <row r="136" spans="1:9" s="7" customFormat="1">
      <c r="A136" s="4" t="s">
        <v>105</v>
      </c>
      <c r="B136" s="6">
        <v>0</v>
      </c>
      <c r="C136" s="6">
        <v>0</v>
      </c>
      <c r="D136" s="6"/>
      <c r="E136" s="6"/>
      <c r="F136" s="6"/>
      <c r="G136" s="6"/>
      <c r="H136" s="6"/>
      <c r="I136" s="6"/>
    </row>
    <row r="137" spans="1:9" s="7" customFormat="1">
      <c r="A137" s="4" t="s">
        <v>95</v>
      </c>
      <c r="B137" s="6">
        <v>0</v>
      </c>
      <c r="C137" s="6">
        <v>0</v>
      </c>
      <c r="D137" s="6"/>
      <c r="E137" s="6"/>
      <c r="F137" s="6"/>
      <c r="G137" s="6"/>
      <c r="H137" s="6"/>
      <c r="I137" s="6"/>
    </row>
    <row r="138" spans="1:9" s="13" customFormat="1">
      <c r="A138" s="11" t="s">
        <v>106</v>
      </c>
      <c r="B138" s="12">
        <v>0</v>
      </c>
      <c r="C138" s="12">
        <v>0</v>
      </c>
      <c r="D138" s="12"/>
      <c r="E138" s="12"/>
      <c r="F138" s="12"/>
      <c r="G138" s="12"/>
      <c r="H138" s="12"/>
      <c r="I138" s="12"/>
    </row>
    <row r="139" spans="1:9" s="7" customFormat="1">
      <c r="A139" s="4" t="s">
        <v>107</v>
      </c>
      <c r="B139" s="6">
        <v>0</v>
      </c>
      <c r="C139" s="6">
        <v>0</v>
      </c>
      <c r="D139" s="6"/>
      <c r="E139" s="6"/>
      <c r="F139" s="6"/>
      <c r="G139" s="6"/>
      <c r="H139" s="6"/>
      <c r="I139" s="6"/>
    </row>
    <row r="140" spans="1:9" s="7" customFormat="1">
      <c r="A140" s="4" t="s">
        <v>108</v>
      </c>
      <c r="B140" s="6">
        <v>0</v>
      </c>
      <c r="C140" s="6">
        <v>0</v>
      </c>
      <c r="D140" s="6"/>
      <c r="E140" s="6"/>
      <c r="F140" s="6"/>
      <c r="G140" s="6"/>
      <c r="H140" s="6"/>
      <c r="I140" s="6"/>
    </row>
    <row r="141" spans="1:9" s="13" customFormat="1">
      <c r="A141" s="11" t="s">
        <v>109</v>
      </c>
      <c r="B141" s="12">
        <v>0</v>
      </c>
      <c r="C141" s="12">
        <v>0</v>
      </c>
      <c r="D141" s="12"/>
      <c r="E141" s="12"/>
      <c r="F141" s="12"/>
      <c r="G141" s="12"/>
      <c r="H141" s="12"/>
      <c r="I141" s="12"/>
    </row>
    <row r="142" spans="1:9" s="7" customFormat="1">
      <c r="A142" s="4" t="s">
        <v>110</v>
      </c>
      <c r="B142" s="6">
        <v>0</v>
      </c>
      <c r="C142" s="6">
        <v>0</v>
      </c>
      <c r="D142" s="6"/>
      <c r="E142" s="6"/>
      <c r="F142" s="6"/>
      <c r="G142" s="6"/>
      <c r="H142" s="6"/>
      <c r="I142" s="6"/>
    </row>
    <row r="143" spans="1:9" s="7" customFormat="1">
      <c r="A143" s="4" t="s">
        <v>111</v>
      </c>
      <c r="B143" s="6">
        <v>0</v>
      </c>
      <c r="C143" s="6">
        <v>0</v>
      </c>
      <c r="D143" s="6"/>
      <c r="E143" s="6"/>
      <c r="F143" s="6"/>
      <c r="G143" s="6"/>
      <c r="H143" s="6"/>
      <c r="I143" s="6"/>
    </row>
    <row r="144" spans="1:9" s="7" customFormat="1">
      <c r="A144" s="4"/>
      <c r="B144" s="6"/>
      <c r="C144" s="6"/>
      <c r="D144" s="6"/>
      <c r="E144" s="6"/>
      <c r="F144" s="6"/>
      <c r="G144" s="6"/>
      <c r="H144" s="6"/>
      <c r="I144" s="6"/>
    </row>
    <row r="145" spans="1:12" s="7" customFormat="1" ht="13.5" thickBot="1">
      <c r="A145" s="5"/>
      <c r="B145" s="5"/>
      <c r="C145" s="5"/>
      <c r="D145" s="9"/>
      <c r="E145" s="9"/>
      <c r="F145" s="9"/>
      <c r="G145" s="9"/>
      <c r="H145" s="9"/>
      <c r="I145" s="9"/>
      <c r="J145" s="10"/>
      <c r="K145" s="10"/>
      <c r="L145" s="10"/>
    </row>
    <row r="146" spans="1:12" ht="13.5" thickTop="1"/>
  </sheetData>
  <mergeCells count="4">
    <mergeCell ref="A5:C5"/>
    <mergeCell ref="A6:C6"/>
    <mergeCell ref="A7:C7"/>
    <mergeCell ref="A8:C8"/>
  </mergeCells>
  <printOptions horizontalCentered="1"/>
  <pageMargins left="0.74803149606299213" right="0.74803149606299213" top="0.39370078740157483" bottom="0.47244094488188981" header="0" footer="0"/>
  <pageSetup scale="70" orientation="portrait" horizontalDpi="429496729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41"/>
  <sheetViews>
    <sheetView showGridLines="0" defaultGridColor="0" colorId="60" workbookViewId="0">
      <selection activeCell="B6" sqref="B6:H8"/>
    </sheetView>
  </sheetViews>
  <sheetFormatPr defaultColWidth="11.42578125" defaultRowHeight="12.75"/>
  <cols>
    <col min="1" max="1" width="51.5703125" style="2" bestFit="1" customWidth="1"/>
    <col min="2" max="2" width="10.42578125" style="2" bestFit="1" customWidth="1"/>
    <col min="3" max="3" width="10" style="2" customWidth="1"/>
    <col min="4" max="4" width="10.140625" style="2" customWidth="1"/>
    <col min="5" max="5" width="10.28515625" style="2" customWidth="1"/>
    <col min="6" max="6" width="9.42578125" style="2" bestFit="1" customWidth="1"/>
    <col min="7" max="8" width="10.140625" style="2" customWidth="1"/>
    <col min="9" max="9" width="8.5703125" style="2" customWidth="1"/>
    <col min="10" max="10" width="9.5703125" style="2" bestFit="1" customWidth="1"/>
    <col min="11" max="11" width="10.28515625" style="2" bestFit="1" customWidth="1"/>
    <col min="12" max="12" width="9.85546875" style="2" bestFit="1" customWidth="1"/>
    <col min="13" max="13" width="9.7109375" style="2" customWidth="1"/>
    <col min="14" max="14" width="10.28515625" style="2" bestFit="1" customWidth="1"/>
    <col min="15" max="16384" width="11.42578125" style="2"/>
  </cols>
  <sheetData>
    <row r="1" spans="1:14">
      <c r="A1" s="1" t="s">
        <v>0</v>
      </c>
    </row>
    <row r="2" spans="1:14">
      <c r="A2" s="1" t="s">
        <v>1</v>
      </c>
    </row>
    <row r="3" spans="1:14">
      <c r="A3" s="1" t="s">
        <v>2</v>
      </c>
    </row>
    <row r="5" spans="1:14">
      <c r="B5" s="15" t="s">
        <v>3</v>
      </c>
      <c r="C5" s="15"/>
      <c r="D5" s="15"/>
      <c r="E5" s="15"/>
      <c r="F5" s="15"/>
      <c r="G5" s="15"/>
      <c r="H5" s="15"/>
      <c r="I5" s="15" t="s">
        <v>3</v>
      </c>
      <c r="J5" s="15"/>
      <c r="K5" s="15"/>
      <c r="L5" s="15"/>
      <c r="M5" s="15"/>
      <c r="N5" s="15"/>
    </row>
    <row r="6" spans="1:14">
      <c r="B6" s="15" t="s">
        <v>256</v>
      </c>
      <c r="C6" s="15"/>
      <c r="D6" s="15"/>
      <c r="E6" s="15"/>
      <c r="F6" s="15"/>
      <c r="G6" s="15"/>
      <c r="H6" s="15"/>
      <c r="I6" s="15" t="s">
        <v>256</v>
      </c>
      <c r="J6" s="15"/>
      <c r="K6" s="15"/>
      <c r="L6" s="15"/>
      <c r="M6" s="15"/>
      <c r="N6" s="15"/>
    </row>
    <row r="7" spans="1:14">
      <c r="B7" s="15">
        <v>2010</v>
      </c>
      <c r="C7" s="15"/>
      <c r="D7" s="15"/>
      <c r="E7" s="15"/>
      <c r="F7" s="15"/>
      <c r="G7" s="15"/>
      <c r="H7" s="15"/>
      <c r="I7" s="15">
        <v>2010</v>
      </c>
      <c r="J7" s="15"/>
      <c r="K7" s="15"/>
      <c r="L7" s="15"/>
      <c r="M7" s="15"/>
      <c r="N7" s="15"/>
    </row>
    <row r="8" spans="1:14">
      <c r="B8" s="15" t="s">
        <v>5</v>
      </c>
      <c r="C8" s="15"/>
      <c r="D8" s="15"/>
      <c r="E8" s="15"/>
      <c r="F8" s="15"/>
      <c r="G8" s="15"/>
      <c r="H8" s="15"/>
      <c r="I8" s="15" t="s">
        <v>5</v>
      </c>
      <c r="J8" s="15"/>
      <c r="K8" s="15"/>
      <c r="L8" s="15"/>
      <c r="M8" s="15"/>
      <c r="N8" s="15"/>
    </row>
    <row r="9" spans="1:14" ht="13.5" thickBot="1"/>
    <row r="10" spans="1:14" ht="14.25" thickTop="1" thickBot="1">
      <c r="A10" s="3" t="s">
        <v>6</v>
      </c>
      <c r="B10" s="3" t="s">
        <v>257</v>
      </c>
      <c r="C10" s="3" t="s">
        <v>258</v>
      </c>
      <c r="D10" s="3" t="s">
        <v>259</v>
      </c>
      <c r="E10" s="3" t="s">
        <v>260</v>
      </c>
      <c r="F10" s="3" t="s">
        <v>261</v>
      </c>
      <c r="G10" s="3" t="s">
        <v>262</v>
      </c>
      <c r="H10" s="3" t="s">
        <v>263</v>
      </c>
      <c r="I10" s="3" t="s">
        <v>264</v>
      </c>
      <c r="J10" s="3" t="s">
        <v>265</v>
      </c>
      <c r="K10" s="3" t="s">
        <v>266</v>
      </c>
      <c r="L10" s="3" t="s">
        <v>267</v>
      </c>
      <c r="M10" s="3" t="s">
        <v>268</v>
      </c>
      <c r="N10" s="3" t="s">
        <v>13</v>
      </c>
    </row>
    <row r="11" spans="1:14" s="7" customFormat="1" ht="13.5" thickTop="1">
      <c r="A11" s="4"/>
      <c r="B11" s="6"/>
      <c r="C11" s="6"/>
      <c r="D11" s="6"/>
      <c r="E11" s="6"/>
      <c r="F11" s="6"/>
      <c r="G11" s="6"/>
      <c r="H11" s="6"/>
      <c r="I11" s="6"/>
    </row>
    <row r="12" spans="1:14" s="13" customFormat="1">
      <c r="A12" s="11" t="s">
        <v>14</v>
      </c>
      <c r="B12" s="12">
        <v>675.63170000000002</v>
      </c>
      <c r="C12" s="12">
        <v>11315.83641903</v>
      </c>
      <c r="D12" s="12">
        <v>47621.84959767</v>
      </c>
      <c r="E12" s="12">
        <v>90804.743256090005</v>
      </c>
      <c r="F12" s="12">
        <v>65263.369705919999</v>
      </c>
      <c r="G12" s="12">
        <v>71472.242971279993</v>
      </c>
      <c r="H12" s="12">
        <v>7229.7079948800001</v>
      </c>
      <c r="I12" s="12">
        <v>15.883800000000001</v>
      </c>
      <c r="J12" s="13">
        <v>1911.6592763000001</v>
      </c>
      <c r="K12" s="13">
        <v>134907.11957375001</v>
      </c>
      <c r="L12" s="13">
        <v>23475.438663559999</v>
      </c>
      <c r="M12" s="13">
        <v>1581.658647</v>
      </c>
      <c r="N12" s="13">
        <v>456275.14160547999</v>
      </c>
    </row>
    <row r="13" spans="1:14" s="13" customFormat="1">
      <c r="A13" s="11" t="s">
        <v>15</v>
      </c>
      <c r="B13" s="12">
        <v>675.63170000000002</v>
      </c>
      <c r="C13" s="12">
        <v>11049.66667289</v>
      </c>
      <c r="D13" s="12">
        <v>45604.539021650002</v>
      </c>
      <c r="E13" s="12">
        <v>5121.9156323999996</v>
      </c>
      <c r="F13" s="12">
        <v>61420.014897690002</v>
      </c>
      <c r="G13" s="12">
        <v>71472.242971279993</v>
      </c>
      <c r="H13" s="12">
        <v>7229.7079948800001</v>
      </c>
      <c r="I13" s="12">
        <v>15.883800000000001</v>
      </c>
      <c r="J13" s="13">
        <v>1811.8180983</v>
      </c>
      <c r="K13" s="13">
        <v>134905.20957375001</v>
      </c>
      <c r="L13" s="13">
        <v>14707.83634211</v>
      </c>
      <c r="M13" s="13">
        <v>34.039499999999997</v>
      </c>
      <c r="N13" s="13">
        <v>354048.50620494998</v>
      </c>
    </row>
    <row r="14" spans="1:14" s="13" customFormat="1">
      <c r="A14" s="11" t="s">
        <v>16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</row>
    <row r="15" spans="1:14" s="13" customFormat="1">
      <c r="A15" s="11" t="s">
        <v>17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</row>
    <row r="16" spans="1:14" s="7" customFormat="1">
      <c r="A16" s="4" t="s">
        <v>18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</row>
    <row r="17" spans="1:14" s="7" customFormat="1">
      <c r="A17" s="4" t="s">
        <v>19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</row>
    <row r="18" spans="1:14" s="7" customFormat="1">
      <c r="A18" s="4" t="s">
        <v>20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</row>
    <row r="19" spans="1:14" s="7" customFormat="1">
      <c r="A19" s="4" t="s">
        <v>21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</row>
    <row r="20" spans="1:14" s="13" customFormat="1">
      <c r="A20" s="11" t="s">
        <v>22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</row>
    <row r="21" spans="1:14" s="7" customFormat="1">
      <c r="A21" s="4" t="s">
        <v>23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</row>
    <row r="22" spans="1:14" s="7" customFormat="1">
      <c r="A22" s="4" t="s">
        <v>24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</row>
    <row r="23" spans="1:14" s="7" customFormat="1">
      <c r="A23" s="4" t="s">
        <v>21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</row>
    <row r="24" spans="1:14" s="13" customFormat="1">
      <c r="A24" s="11" t="s">
        <v>25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</row>
    <row r="25" spans="1:14" s="7" customFormat="1">
      <c r="A25" s="4" t="s">
        <v>26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</row>
    <row r="26" spans="1:14" s="13" customFormat="1">
      <c r="A26" s="11" t="s">
        <v>27</v>
      </c>
      <c r="B26" s="12">
        <v>0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</row>
    <row r="27" spans="1:14" s="13" customFormat="1">
      <c r="A27" s="11" t="s">
        <v>28</v>
      </c>
      <c r="B27" s="12">
        <v>0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</row>
    <row r="28" spans="1:14" s="7" customFormat="1">
      <c r="A28" s="4" t="s">
        <v>29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</row>
    <row r="29" spans="1:14" s="7" customFormat="1">
      <c r="A29" s="4" t="s">
        <v>30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</row>
    <row r="30" spans="1:14" s="7" customFormat="1">
      <c r="A30" s="4" t="s">
        <v>31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</row>
    <row r="31" spans="1:14" s="7" customFormat="1">
      <c r="A31" s="4" t="s">
        <v>32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</row>
    <row r="32" spans="1:14" s="7" customFormat="1">
      <c r="A32" s="4" t="s">
        <v>33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</row>
    <row r="33" spans="1:14" s="13" customFormat="1">
      <c r="A33" s="11" t="s">
        <v>34</v>
      </c>
      <c r="B33" s="12">
        <v>675.63170000000002</v>
      </c>
      <c r="C33" s="12">
        <v>-605.05312710999999</v>
      </c>
      <c r="D33" s="12">
        <v>-3305.8795483499998</v>
      </c>
      <c r="E33" s="12">
        <v>660.49811996000005</v>
      </c>
      <c r="F33" s="12">
        <v>-3065.3851023100001</v>
      </c>
      <c r="G33" s="12">
        <v>85.043326759999999</v>
      </c>
      <c r="H33" s="12">
        <v>0</v>
      </c>
      <c r="I33" s="12">
        <v>15.883800000000001</v>
      </c>
      <c r="J33" s="13">
        <v>13.9125</v>
      </c>
      <c r="K33" s="13">
        <v>0</v>
      </c>
      <c r="L33" s="13">
        <v>1551.77733371</v>
      </c>
      <c r="M33" s="13">
        <v>34.039499999999997</v>
      </c>
      <c r="N33" s="13">
        <v>-3939.53149734</v>
      </c>
    </row>
    <row r="34" spans="1:14" s="13" customFormat="1">
      <c r="A34" s="11" t="s">
        <v>35</v>
      </c>
      <c r="B34" s="12">
        <v>675.63170000000002</v>
      </c>
      <c r="C34" s="12">
        <v>-605.05312710999999</v>
      </c>
      <c r="D34" s="12">
        <v>-3305.8795483499998</v>
      </c>
      <c r="E34" s="12">
        <v>660.49811996000005</v>
      </c>
      <c r="F34" s="12">
        <v>-3065.3851023100001</v>
      </c>
      <c r="G34" s="12">
        <v>85.043326759999999</v>
      </c>
      <c r="H34" s="12">
        <v>0</v>
      </c>
      <c r="I34" s="12">
        <v>15.883800000000001</v>
      </c>
      <c r="J34" s="13">
        <v>13.9125</v>
      </c>
      <c r="K34" s="13">
        <v>0</v>
      </c>
      <c r="L34" s="13">
        <v>1551.77733371</v>
      </c>
      <c r="M34" s="13">
        <v>34.039499999999997</v>
      </c>
      <c r="N34" s="13">
        <v>-3939.53149734</v>
      </c>
    </row>
    <row r="35" spans="1:14" s="13" customFormat="1">
      <c r="A35" s="11" t="s">
        <v>36</v>
      </c>
      <c r="B35" s="12">
        <v>56.111899999999999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3">
        <v>0</v>
      </c>
      <c r="K35" s="13">
        <v>0</v>
      </c>
      <c r="L35" s="13">
        <v>0</v>
      </c>
      <c r="M35" s="13">
        <v>0</v>
      </c>
      <c r="N35" s="13">
        <v>56.111899999999999</v>
      </c>
    </row>
    <row r="36" spans="1:14" s="13" customFormat="1">
      <c r="A36" s="11" t="s">
        <v>38</v>
      </c>
      <c r="B36" s="12">
        <v>56.786200000000001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3">
        <v>0</v>
      </c>
      <c r="K36" s="13">
        <v>0</v>
      </c>
      <c r="L36" s="13">
        <v>0</v>
      </c>
      <c r="M36" s="13">
        <v>0</v>
      </c>
      <c r="N36" s="13">
        <v>56.786200000000001</v>
      </c>
    </row>
    <row r="37" spans="1:14" s="13" customFormat="1">
      <c r="A37" s="11" t="s">
        <v>143</v>
      </c>
      <c r="B37" s="12">
        <v>0</v>
      </c>
      <c r="C37" s="12">
        <v>0</v>
      </c>
      <c r="D37" s="12">
        <v>0</v>
      </c>
      <c r="E37" s="12">
        <v>658</v>
      </c>
      <c r="F37" s="12">
        <v>0</v>
      </c>
      <c r="G37" s="12">
        <v>0</v>
      </c>
      <c r="H37" s="12">
        <v>0</v>
      </c>
      <c r="I37" s="12">
        <v>0</v>
      </c>
      <c r="J37" s="13">
        <v>13.9125</v>
      </c>
      <c r="K37" s="13">
        <v>0</v>
      </c>
      <c r="L37" s="13">
        <v>1545.7</v>
      </c>
      <c r="M37" s="13">
        <v>0</v>
      </c>
      <c r="N37" s="13">
        <v>2217.6125000000002</v>
      </c>
    </row>
    <row r="38" spans="1:14" s="13" customFormat="1">
      <c r="A38" s="11" t="s">
        <v>144</v>
      </c>
      <c r="B38" s="12">
        <v>0.16830000000000001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0.16830000000000001</v>
      </c>
    </row>
    <row r="39" spans="1:14" s="13" customFormat="1">
      <c r="A39" s="11" t="s">
        <v>39</v>
      </c>
      <c r="B39" s="12">
        <v>562.56529999999998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3">
        <v>0</v>
      </c>
      <c r="K39" s="13">
        <v>0</v>
      </c>
      <c r="L39" s="13">
        <v>0</v>
      </c>
      <c r="M39" s="13">
        <v>0</v>
      </c>
      <c r="N39" s="13">
        <v>562.56529999999998</v>
      </c>
    </row>
    <row r="40" spans="1:14" s="7" customFormat="1">
      <c r="A40" s="4" t="s">
        <v>40</v>
      </c>
      <c r="B40" s="6">
        <v>0</v>
      </c>
      <c r="C40" s="6">
        <v>-605.05312710999999</v>
      </c>
      <c r="D40" s="6">
        <v>-3305.8795483499998</v>
      </c>
      <c r="E40" s="6">
        <v>2.4981199599999999</v>
      </c>
      <c r="F40" s="6">
        <v>-3065.3851023100001</v>
      </c>
      <c r="G40" s="6">
        <v>85.043326759999999</v>
      </c>
      <c r="H40" s="6">
        <v>0</v>
      </c>
      <c r="I40" s="6">
        <v>15.883800000000001</v>
      </c>
      <c r="J40" s="7">
        <v>0</v>
      </c>
      <c r="K40" s="7">
        <v>0</v>
      </c>
      <c r="L40" s="7">
        <v>6.0773337099999996</v>
      </c>
      <c r="M40" s="7">
        <v>34.039499999999997</v>
      </c>
      <c r="N40" s="7">
        <v>-6832.7756973400001</v>
      </c>
    </row>
    <row r="41" spans="1:14" s="7" customFormat="1">
      <c r="A41" s="4" t="s">
        <v>41</v>
      </c>
      <c r="B41" s="6">
        <v>0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</row>
    <row r="42" spans="1:14" s="7" customFormat="1">
      <c r="A42" s="4" t="s">
        <v>42</v>
      </c>
      <c r="B42" s="6">
        <v>0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</row>
    <row r="43" spans="1:14" s="7" customFormat="1">
      <c r="A43" s="4" t="s">
        <v>43</v>
      </c>
      <c r="B43" s="6">
        <v>0</v>
      </c>
      <c r="C43" s="6">
        <v>11654.719800000001</v>
      </c>
      <c r="D43" s="6">
        <v>48910.418570000002</v>
      </c>
      <c r="E43" s="6">
        <v>4461.4175124399999</v>
      </c>
      <c r="F43" s="6">
        <v>64485.4</v>
      </c>
      <c r="G43" s="6">
        <v>71387.199644520006</v>
      </c>
      <c r="H43" s="6">
        <v>7229.7079948800001</v>
      </c>
      <c r="I43" s="6">
        <v>0</v>
      </c>
      <c r="J43" s="7">
        <v>1797.9055983000001</v>
      </c>
      <c r="K43" s="7">
        <v>134905.20957375001</v>
      </c>
      <c r="L43" s="7">
        <v>13156.0590084</v>
      </c>
      <c r="M43" s="7">
        <v>0</v>
      </c>
      <c r="N43" s="7">
        <v>357988.03770228999</v>
      </c>
    </row>
    <row r="44" spans="1:14" s="13" customFormat="1">
      <c r="A44" s="11" t="s">
        <v>44</v>
      </c>
      <c r="B44" s="12">
        <v>0</v>
      </c>
      <c r="C44" s="12">
        <v>266.16974613999997</v>
      </c>
      <c r="D44" s="12">
        <v>2017.3105760200001</v>
      </c>
      <c r="E44" s="12">
        <v>85682.827623689998</v>
      </c>
      <c r="F44" s="12">
        <v>3843.3548082299999</v>
      </c>
      <c r="G44" s="12">
        <v>0</v>
      </c>
      <c r="H44" s="12">
        <v>0</v>
      </c>
      <c r="I44" s="12">
        <v>0</v>
      </c>
      <c r="J44" s="13">
        <v>99.841177999999999</v>
      </c>
      <c r="K44" s="13">
        <v>1.91</v>
      </c>
      <c r="L44" s="13">
        <v>8767.6023214500001</v>
      </c>
      <c r="M44" s="13">
        <v>1547.6191470000001</v>
      </c>
      <c r="N44" s="13">
        <v>102226.63540052999</v>
      </c>
    </row>
    <row r="45" spans="1:14" s="7" customFormat="1">
      <c r="A45" s="4" t="s">
        <v>45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7">
        <v>94.554599999999994</v>
      </c>
      <c r="K45" s="7">
        <v>1.91</v>
      </c>
      <c r="L45" s="7">
        <v>160.31143431000001</v>
      </c>
      <c r="M45" s="7">
        <v>0</v>
      </c>
      <c r="N45" s="7">
        <v>256.77603431</v>
      </c>
    </row>
    <row r="46" spans="1:14" s="13" customFormat="1">
      <c r="A46" s="11" t="s">
        <v>46</v>
      </c>
      <c r="B46" s="12">
        <v>0</v>
      </c>
      <c r="C46" s="12">
        <v>266.16974613999997</v>
      </c>
      <c r="D46" s="12">
        <v>2017.3105760200001</v>
      </c>
      <c r="E46" s="12">
        <v>85682.827623689998</v>
      </c>
      <c r="F46" s="12">
        <v>3843.3548082299999</v>
      </c>
      <c r="G46" s="12">
        <v>0</v>
      </c>
      <c r="H46" s="12">
        <v>0</v>
      </c>
      <c r="I46" s="12">
        <v>0</v>
      </c>
      <c r="J46" s="13">
        <v>0</v>
      </c>
      <c r="K46" s="13">
        <v>0</v>
      </c>
      <c r="L46" s="13">
        <v>869.37289680000004</v>
      </c>
      <c r="M46" s="13">
        <v>1547.6191470000001</v>
      </c>
      <c r="N46" s="13">
        <v>94226.654797879994</v>
      </c>
    </row>
    <row r="47" spans="1:14" s="13" customFormat="1">
      <c r="A47" s="11" t="s">
        <v>35</v>
      </c>
      <c r="B47" s="12">
        <v>0</v>
      </c>
      <c r="C47" s="12">
        <v>266.16974613999997</v>
      </c>
      <c r="D47" s="12">
        <v>2017.3105760200001</v>
      </c>
      <c r="E47" s="12">
        <v>85682.827623689998</v>
      </c>
      <c r="F47" s="12">
        <v>3843.3548082299999</v>
      </c>
      <c r="G47" s="12">
        <v>0</v>
      </c>
      <c r="H47" s="12">
        <v>0</v>
      </c>
      <c r="I47" s="12">
        <v>0</v>
      </c>
      <c r="J47" s="13">
        <v>0</v>
      </c>
      <c r="K47" s="13">
        <v>0</v>
      </c>
      <c r="L47" s="13">
        <v>-51.64737341</v>
      </c>
      <c r="M47" s="13">
        <v>1547.6191470000001</v>
      </c>
      <c r="N47" s="13">
        <v>93305.634527670001</v>
      </c>
    </row>
    <row r="48" spans="1:14" s="13" customFormat="1">
      <c r="A48" s="11" t="s">
        <v>36</v>
      </c>
      <c r="B48" s="12">
        <v>0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3">
        <v>0</v>
      </c>
      <c r="K48" s="13">
        <v>0</v>
      </c>
      <c r="L48" s="13">
        <v>0</v>
      </c>
      <c r="M48" s="13">
        <v>1547.6191470000001</v>
      </c>
      <c r="N48" s="13">
        <v>1547.6191470000001</v>
      </c>
    </row>
    <row r="49" spans="1:14" s="13" customFormat="1">
      <c r="A49" s="11" t="s">
        <v>37</v>
      </c>
      <c r="B49" s="12">
        <v>0</v>
      </c>
      <c r="C49" s="12">
        <v>0</v>
      </c>
      <c r="D49" s="12">
        <v>0</v>
      </c>
      <c r="E49" s="12">
        <v>72093.377020900007</v>
      </c>
      <c r="F49" s="12">
        <v>0</v>
      </c>
      <c r="G49" s="12">
        <v>0</v>
      </c>
      <c r="H49" s="12">
        <v>0</v>
      </c>
      <c r="I49" s="12">
        <v>0</v>
      </c>
      <c r="J49" s="13">
        <v>0</v>
      </c>
      <c r="K49" s="13">
        <v>0</v>
      </c>
      <c r="L49" s="13">
        <v>0</v>
      </c>
      <c r="M49" s="13">
        <v>0</v>
      </c>
      <c r="N49" s="13">
        <v>72093.377020900007</v>
      </c>
    </row>
    <row r="50" spans="1:14" s="13" customFormat="1">
      <c r="A50" s="11" t="s">
        <v>143</v>
      </c>
      <c r="B50" s="12">
        <v>0</v>
      </c>
      <c r="C50" s="12">
        <v>0</v>
      </c>
      <c r="D50" s="12">
        <v>0</v>
      </c>
      <c r="E50" s="12">
        <v>14267.014520000001</v>
      </c>
      <c r="F50" s="12">
        <v>0</v>
      </c>
      <c r="G50" s="12">
        <v>0</v>
      </c>
      <c r="H50" s="12">
        <v>0</v>
      </c>
      <c r="I50" s="12">
        <v>0</v>
      </c>
      <c r="J50" s="13">
        <v>0</v>
      </c>
      <c r="K50" s="13">
        <v>0</v>
      </c>
      <c r="L50" s="13">
        <v>0</v>
      </c>
      <c r="M50" s="13">
        <v>0</v>
      </c>
      <c r="N50" s="13">
        <v>14267.014520000001</v>
      </c>
    </row>
    <row r="51" spans="1:14" s="7" customFormat="1">
      <c r="A51" s="4" t="s">
        <v>40</v>
      </c>
      <c r="B51" s="6">
        <v>0</v>
      </c>
      <c r="C51" s="6">
        <v>266.16974613999997</v>
      </c>
      <c r="D51" s="6">
        <v>2017.3105760200001</v>
      </c>
      <c r="E51" s="6">
        <v>-677.56391721</v>
      </c>
      <c r="F51" s="6">
        <v>3843.3548082299999</v>
      </c>
      <c r="G51" s="6">
        <v>0</v>
      </c>
      <c r="H51" s="6">
        <v>0</v>
      </c>
      <c r="I51" s="6">
        <v>0</v>
      </c>
      <c r="J51" s="7">
        <v>0</v>
      </c>
      <c r="K51" s="7">
        <v>0</v>
      </c>
      <c r="L51" s="7">
        <v>-51.64737341</v>
      </c>
      <c r="M51" s="7">
        <v>0</v>
      </c>
      <c r="N51" s="7">
        <v>5397.6238397699999</v>
      </c>
    </row>
    <row r="52" spans="1:14" s="7" customFormat="1">
      <c r="A52" s="4" t="s">
        <v>41</v>
      </c>
      <c r="B52" s="6">
        <v>0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7">
        <v>0</v>
      </c>
      <c r="K52" s="7">
        <v>0</v>
      </c>
      <c r="L52" s="7">
        <v>920.63116705000004</v>
      </c>
      <c r="M52" s="7">
        <v>0</v>
      </c>
      <c r="N52" s="7">
        <v>920.63116705000004</v>
      </c>
    </row>
    <row r="53" spans="1:14" s="7" customFormat="1">
      <c r="A53" s="4" t="s">
        <v>42</v>
      </c>
      <c r="B53" s="6">
        <v>0</v>
      </c>
      <c r="C53" s="6">
        <v>0</v>
      </c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7">
        <v>0</v>
      </c>
      <c r="K53" s="7">
        <v>0</v>
      </c>
      <c r="L53" s="7">
        <v>0.38910316</v>
      </c>
      <c r="M53" s="7">
        <v>0</v>
      </c>
      <c r="N53" s="7">
        <v>0.38910316</v>
      </c>
    </row>
    <row r="54" spans="1:14" s="7" customFormat="1">
      <c r="A54" s="4" t="s">
        <v>47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7">
        <v>5.2865780000000004</v>
      </c>
      <c r="K54" s="7">
        <v>0</v>
      </c>
      <c r="L54" s="7">
        <v>7737.91799034</v>
      </c>
      <c r="M54" s="7">
        <v>0</v>
      </c>
      <c r="N54" s="7">
        <v>7743.2045683400002</v>
      </c>
    </row>
    <row r="55" spans="1:14" s="13" customFormat="1">
      <c r="A55" s="11" t="s">
        <v>48</v>
      </c>
      <c r="B55" s="12">
        <v>114817.70552598999</v>
      </c>
      <c r="C55" s="12">
        <v>4235.7129999999997</v>
      </c>
      <c r="D55" s="12">
        <v>26740.877799999998</v>
      </c>
      <c r="E55" s="12">
        <v>71610.297329189998</v>
      </c>
      <c r="F55" s="12">
        <v>35128.346179239998</v>
      </c>
      <c r="G55" s="12">
        <v>10282.110199999999</v>
      </c>
      <c r="H55" s="12">
        <v>19607.278640640001</v>
      </c>
      <c r="I55" s="12">
        <v>406.31209878999999</v>
      </c>
      <c r="J55" s="13">
        <v>8940.5046270399998</v>
      </c>
      <c r="K55" s="13">
        <v>55583.49100288</v>
      </c>
      <c r="L55" s="13">
        <v>19574.332151679999</v>
      </c>
      <c r="M55" s="13">
        <v>456.74399362999998</v>
      </c>
      <c r="N55" s="13">
        <v>367383.71254908002</v>
      </c>
    </row>
    <row r="56" spans="1:14" s="13" customFormat="1">
      <c r="A56" s="11" t="s">
        <v>49</v>
      </c>
      <c r="B56" s="12">
        <v>114817.70552598999</v>
      </c>
      <c r="C56" s="12">
        <v>4235.7129999999997</v>
      </c>
      <c r="D56" s="12">
        <v>29334.540219999999</v>
      </c>
      <c r="E56" s="12">
        <v>71610.297329189998</v>
      </c>
      <c r="F56" s="12">
        <v>35128.346179239998</v>
      </c>
      <c r="G56" s="12">
        <v>10282.110199999999</v>
      </c>
      <c r="H56" s="12">
        <v>335.44085164000001</v>
      </c>
      <c r="I56" s="12">
        <v>406.31209878999999</v>
      </c>
      <c r="J56" s="13">
        <v>634.58814030999997</v>
      </c>
      <c r="K56" s="13">
        <v>61065.487377500001</v>
      </c>
      <c r="L56" s="13">
        <v>10350.5960361</v>
      </c>
      <c r="M56" s="13">
        <v>456.74399362999998</v>
      </c>
      <c r="N56" s="13">
        <v>338657.88095239003</v>
      </c>
    </row>
    <row r="57" spans="1:14" s="13" customFormat="1">
      <c r="A57" s="11" t="s">
        <v>50</v>
      </c>
      <c r="B57" s="12">
        <v>112905.63681375999</v>
      </c>
      <c r="C57" s="12">
        <v>1879.2297000000001</v>
      </c>
      <c r="D57" s="12">
        <v>20194.95737</v>
      </c>
      <c r="E57" s="12">
        <v>367.43863445</v>
      </c>
      <c r="F57" s="12">
        <v>20117.346179240001</v>
      </c>
      <c r="G57" s="12">
        <v>8323.0088099999994</v>
      </c>
      <c r="H57" s="12">
        <v>165.135503</v>
      </c>
      <c r="I57" s="12">
        <v>164.54824249999999</v>
      </c>
      <c r="J57" s="13">
        <v>257.55849906999998</v>
      </c>
      <c r="K57" s="13">
        <v>48681.348569499998</v>
      </c>
      <c r="L57" s="13">
        <v>1241.66744761</v>
      </c>
      <c r="M57" s="13">
        <v>456.74399362999998</v>
      </c>
      <c r="N57" s="13">
        <v>214754.61976276</v>
      </c>
    </row>
    <row r="58" spans="1:14" s="7" customFormat="1">
      <c r="A58" s="4" t="s">
        <v>51</v>
      </c>
      <c r="B58" s="6">
        <v>0</v>
      </c>
      <c r="C58" s="6">
        <v>0</v>
      </c>
      <c r="D58" s="6">
        <v>0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</row>
    <row r="59" spans="1:14" s="7" customFormat="1">
      <c r="A59" s="4" t="s">
        <v>52</v>
      </c>
      <c r="B59" s="6">
        <v>2000.00930978</v>
      </c>
      <c r="C59" s="6">
        <v>1690.4974</v>
      </c>
      <c r="D59" s="6">
        <v>10625.92434</v>
      </c>
      <c r="E59" s="6">
        <v>359.04064591999997</v>
      </c>
      <c r="F59" s="6">
        <v>12059</v>
      </c>
      <c r="G59" s="6">
        <v>7116.1837500000001</v>
      </c>
      <c r="H59" s="6">
        <v>161.723693</v>
      </c>
      <c r="I59" s="6">
        <v>109.74415797</v>
      </c>
      <c r="J59" s="7">
        <v>205.08253418000001</v>
      </c>
      <c r="K59" s="7">
        <v>7757.3596600000001</v>
      </c>
      <c r="L59" s="7">
        <v>1241.66744761</v>
      </c>
      <c r="M59" s="7">
        <v>153.14692700000001</v>
      </c>
      <c r="N59" s="7">
        <v>43479.379865460003</v>
      </c>
    </row>
    <row r="60" spans="1:14" s="7" customFormat="1">
      <c r="A60" s="4" t="s">
        <v>145</v>
      </c>
      <c r="B60" s="6">
        <v>472.39299204000002</v>
      </c>
      <c r="C60" s="6">
        <v>399.2192</v>
      </c>
      <c r="D60" s="6">
        <v>2509.2373699999998</v>
      </c>
      <c r="E60" s="6">
        <v>84.898037639999998</v>
      </c>
      <c r="F60" s="6">
        <v>2849</v>
      </c>
      <c r="G60" s="6">
        <v>1680.72361</v>
      </c>
      <c r="H60" s="6">
        <v>39.176305800000002</v>
      </c>
      <c r="I60" s="6">
        <v>25.932692209999999</v>
      </c>
      <c r="J60" s="7">
        <v>48.528283190000003</v>
      </c>
      <c r="K60" s="7">
        <v>1805.984604</v>
      </c>
      <c r="L60" s="7">
        <v>222.20293806000001</v>
      </c>
      <c r="M60" s="7">
        <v>20.515226999999999</v>
      </c>
      <c r="N60" s="7">
        <v>10157.811259939999</v>
      </c>
    </row>
    <row r="61" spans="1:14" s="7" customFormat="1">
      <c r="A61" s="4" t="s">
        <v>203</v>
      </c>
      <c r="B61" s="6">
        <v>1338.6605466599999</v>
      </c>
      <c r="C61" s="6">
        <v>1131.5906</v>
      </c>
      <c r="D61" s="6">
        <v>7112.73992</v>
      </c>
      <c r="E61" s="6">
        <v>240.18339320999999</v>
      </c>
      <c r="F61" s="6">
        <v>8070</v>
      </c>
      <c r="G61" s="6">
        <v>4763.1706999999997</v>
      </c>
      <c r="H61" s="6">
        <v>110.78461595</v>
      </c>
      <c r="I61" s="6">
        <v>73.438397670000001</v>
      </c>
      <c r="J61" s="7">
        <v>137.52914956000001</v>
      </c>
      <c r="K61" s="7">
        <v>5227.6103199999998</v>
      </c>
      <c r="L61" s="7">
        <v>930.58333385000003</v>
      </c>
      <c r="M61" s="7">
        <v>123.755838</v>
      </c>
      <c r="N61" s="7">
        <v>29260.046814900001</v>
      </c>
    </row>
    <row r="62" spans="1:14" s="7" customFormat="1">
      <c r="A62" s="4" t="s">
        <v>204</v>
      </c>
      <c r="B62" s="6">
        <v>47.23897023</v>
      </c>
      <c r="C62" s="6">
        <v>39.921900000000001</v>
      </c>
      <c r="D62" s="6">
        <v>250.96307999999999</v>
      </c>
      <c r="E62" s="6">
        <v>8.4898037800000008</v>
      </c>
      <c r="F62" s="6">
        <v>285</v>
      </c>
      <c r="G62" s="6">
        <v>168.07236</v>
      </c>
      <c r="H62" s="6">
        <v>0</v>
      </c>
      <c r="I62" s="6">
        <v>2.5932644200000001</v>
      </c>
      <c r="J62" s="7">
        <v>4.46661676</v>
      </c>
      <c r="K62" s="7">
        <v>180.59846899999999</v>
      </c>
      <c r="L62" s="7">
        <v>22.220294070000001</v>
      </c>
      <c r="M62" s="7">
        <v>2.2189640000000002</v>
      </c>
      <c r="N62" s="7">
        <v>1011.78372226</v>
      </c>
    </row>
    <row r="63" spans="1:14" s="7" customFormat="1">
      <c r="A63" s="4" t="s">
        <v>205</v>
      </c>
      <c r="B63" s="6">
        <v>141.71680085</v>
      </c>
      <c r="C63" s="6">
        <v>119.7657</v>
      </c>
      <c r="D63" s="6">
        <v>752.98397</v>
      </c>
      <c r="E63" s="6">
        <v>25.46941129</v>
      </c>
      <c r="F63" s="6">
        <v>855</v>
      </c>
      <c r="G63" s="6">
        <v>504.21708000000001</v>
      </c>
      <c r="H63" s="6">
        <v>11.76277125</v>
      </c>
      <c r="I63" s="6">
        <v>7.7798036699999997</v>
      </c>
      <c r="J63" s="7">
        <v>14.55848467</v>
      </c>
      <c r="K63" s="7">
        <v>543.16626699999995</v>
      </c>
      <c r="L63" s="7">
        <v>66.660881630000006</v>
      </c>
      <c r="M63" s="7">
        <v>6.656898</v>
      </c>
      <c r="N63" s="7">
        <v>3049.7380683599999</v>
      </c>
    </row>
    <row r="64" spans="1:14" s="7" customFormat="1">
      <c r="A64" s="4" t="s">
        <v>53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7">
        <v>0</v>
      </c>
      <c r="K64" s="7">
        <v>0</v>
      </c>
      <c r="L64" s="7">
        <v>0</v>
      </c>
      <c r="M64" s="7">
        <v>0</v>
      </c>
      <c r="N64" s="7">
        <v>0</v>
      </c>
    </row>
    <row r="65" spans="1:14" s="13" customFormat="1">
      <c r="A65" s="11" t="s">
        <v>54</v>
      </c>
      <c r="B65" s="12">
        <v>0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</row>
    <row r="66" spans="1:14" s="13" customFormat="1">
      <c r="A66" s="11" t="s">
        <v>55</v>
      </c>
      <c r="B66" s="12">
        <v>0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</row>
    <row r="67" spans="1:14" s="7" customFormat="1">
      <c r="A67" s="4" t="s">
        <v>30</v>
      </c>
      <c r="B67" s="6">
        <v>0</v>
      </c>
      <c r="C67" s="6">
        <v>0</v>
      </c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</row>
    <row r="68" spans="1:14" s="7" customFormat="1">
      <c r="A68" s="4" t="s">
        <v>29</v>
      </c>
      <c r="B68" s="6">
        <v>0</v>
      </c>
      <c r="C68" s="6">
        <v>0</v>
      </c>
      <c r="D68" s="6">
        <v>0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</row>
    <row r="69" spans="1:14" s="7" customFormat="1">
      <c r="A69" s="4" t="s">
        <v>31</v>
      </c>
      <c r="B69" s="6">
        <v>0</v>
      </c>
      <c r="C69" s="6">
        <v>0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</row>
    <row r="70" spans="1:14" s="7" customFormat="1">
      <c r="A70" s="4" t="s">
        <v>56</v>
      </c>
      <c r="B70" s="6">
        <v>0</v>
      </c>
      <c r="C70" s="6">
        <v>0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</row>
    <row r="71" spans="1:14" s="13" customFormat="1">
      <c r="A71" s="11" t="s">
        <v>57</v>
      </c>
      <c r="B71" s="12">
        <v>18536.195599580002</v>
      </c>
      <c r="C71" s="12">
        <v>188.73230000000001</v>
      </c>
      <c r="D71" s="12">
        <v>9569.0330300000005</v>
      </c>
      <c r="E71" s="12">
        <v>8.3979885299999992</v>
      </c>
      <c r="F71" s="12">
        <v>8058.3461792400003</v>
      </c>
      <c r="G71" s="12">
        <v>1206.8250599999999</v>
      </c>
      <c r="H71" s="12">
        <v>3.41181</v>
      </c>
      <c r="I71" s="12">
        <v>0</v>
      </c>
      <c r="J71" s="13">
        <v>52.47596489</v>
      </c>
      <c r="K71" s="13">
        <v>40923.988909500004</v>
      </c>
      <c r="L71" s="13">
        <v>0</v>
      </c>
      <c r="M71" s="13">
        <v>0</v>
      </c>
      <c r="N71" s="13">
        <v>78547.406841739998</v>
      </c>
    </row>
    <row r="72" spans="1:14" s="7" customFormat="1">
      <c r="A72" s="4" t="s">
        <v>58</v>
      </c>
      <c r="B72" s="6">
        <v>18536.195599580002</v>
      </c>
      <c r="C72" s="6">
        <v>188.73230000000001</v>
      </c>
      <c r="D72" s="6">
        <v>9569.0330300000005</v>
      </c>
      <c r="E72" s="6">
        <v>8.3979885299999992</v>
      </c>
      <c r="F72" s="6">
        <v>8058.3461792400003</v>
      </c>
      <c r="G72" s="6">
        <v>1206.8250599999999</v>
      </c>
      <c r="H72" s="6">
        <v>3.41181</v>
      </c>
      <c r="I72" s="6">
        <v>0</v>
      </c>
      <c r="J72" s="7">
        <v>52.47596489</v>
      </c>
      <c r="K72" s="7">
        <v>40923.988909500004</v>
      </c>
      <c r="L72" s="7">
        <v>0</v>
      </c>
      <c r="M72" s="7">
        <v>0</v>
      </c>
      <c r="N72" s="7">
        <v>78547.406841739998</v>
      </c>
    </row>
    <row r="73" spans="1:14" s="7" customFormat="1">
      <c r="A73" s="4" t="s">
        <v>59</v>
      </c>
      <c r="B73" s="6">
        <v>572.13971200000003</v>
      </c>
      <c r="C73" s="6">
        <v>0</v>
      </c>
      <c r="D73" s="6">
        <v>1245.47506</v>
      </c>
      <c r="E73" s="6">
        <v>0</v>
      </c>
      <c r="F73" s="6">
        <v>0</v>
      </c>
      <c r="G73" s="6">
        <v>0</v>
      </c>
      <c r="H73" s="6">
        <v>3.41181</v>
      </c>
      <c r="I73" s="6">
        <v>0</v>
      </c>
      <c r="J73" s="7">
        <v>0</v>
      </c>
      <c r="K73" s="7">
        <v>19795.226404000001</v>
      </c>
      <c r="L73" s="7">
        <v>0</v>
      </c>
      <c r="M73" s="7">
        <v>0</v>
      </c>
      <c r="N73" s="7">
        <v>21616.252986</v>
      </c>
    </row>
    <row r="74" spans="1:14" s="7" customFormat="1">
      <c r="A74" s="4" t="s">
        <v>60</v>
      </c>
      <c r="B74" s="6">
        <v>0</v>
      </c>
      <c r="C74" s="6">
        <v>188.73230000000001</v>
      </c>
      <c r="D74" s="6">
        <v>1532.3537699999999</v>
      </c>
      <c r="E74" s="6">
        <v>0</v>
      </c>
      <c r="F74" s="6">
        <v>1234.304118</v>
      </c>
      <c r="G74" s="6">
        <v>1206.8250599999999</v>
      </c>
      <c r="H74" s="6">
        <v>0</v>
      </c>
      <c r="I74" s="6">
        <v>0</v>
      </c>
      <c r="J74" s="7">
        <v>38.808565199999997</v>
      </c>
      <c r="K74" s="7">
        <v>10113.6251345</v>
      </c>
      <c r="L74" s="7">
        <v>0</v>
      </c>
      <c r="M74" s="7">
        <v>0</v>
      </c>
      <c r="N74" s="7">
        <v>14314.6489477</v>
      </c>
    </row>
    <row r="75" spans="1:14" s="7" customFormat="1">
      <c r="A75" s="4" t="s">
        <v>148</v>
      </c>
      <c r="B75" s="6">
        <v>155.885245</v>
      </c>
      <c r="C75" s="6">
        <v>0</v>
      </c>
      <c r="D75" s="6">
        <v>6749.3476799999999</v>
      </c>
      <c r="E75" s="6">
        <v>0</v>
      </c>
      <c r="F75" s="6">
        <v>6756.0420612400003</v>
      </c>
      <c r="G75" s="6">
        <v>0</v>
      </c>
      <c r="H75" s="6">
        <v>0</v>
      </c>
      <c r="I75" s="6">
        <v>0</v>
      </c>
      <c r="J75" s="7">
        <v>13.66739969</v>
      </c>
      <c r="K75" s="7">
        <v>10536.745848</v>
      </c>
      <c r="L75" s="7">
        <v>0</v>
      </c>
      <c r="M75" s="7">
        <v>0</v>
      </c>
      <c r="N75" s="7">
        <v>24211.688233929999</v>
      </c>
    </row>
    <row r="76" spans="1:14" s="7" customFormat="1">
      <c r="A76" s="4" t="s">
        <v>149</v>
      </c>
      <c r="B76" s="6">
        <v>0</v>
      </c>
      <c r="C76" s="6">
        <v>0</v>
      </c>
      <c r="D76" s="6">
        <v>41.856520000000003</v>
      </c>
      <c r="E76" s="6">
        <v>5.88925096</v>
      </c>
      <c r="F76" s="6">
        <v>68</v>
      </c>
      <c r="G76" s="6">
        <v>0</v>
      </c>
      <c r="H76" s="6">
        <v>0</v>
      </c>
      <c r="I76" s="6">
        <v>0</v>
      </c>
      <c r="J76" s="7">
        <v>0</v>
      </c>
      <c r="K76" s="7">
        <v>478.39152300000001</v>
      </c>
      <c r="L76" s="7">
        <v>0</v>
      </c>
      <c r="M76" s="7">
        <v>0</v>
      </c>
      <c r="N76" s="7">
        <v>594.13729395999997</v>
      </c>
    </row>
    <row r="77" spans="1:14" s="7" customFormat="1">
      <c r="A77" s="4" t="s">
        <v>61</v>
      </c>
      <c r="B77" s="6">
        <v>17808.17064258</v>
      </c>
      <c r="C77" s="6">
        <v>0</v>
      </c>
      <c r="D77" s="6">
        <v>0</v>
      </c>
      <c r="E77" s="6">
        <v>2.5087375700000001</v>
      </c>
      <c r="F77" s="6">
        <v>0</v>
      </c>
      <c r="G77" s="6">
        <v>0</v>
      </c>
      <c r="H77" s="6">
        <v>0</v>
      </c>
      <c r="I77" s="6">
        <v>0</v>
      </c>
      <c r="J77" s="7">
        <v>0</v>
      </c>
      <c r="K77" s="7">
        <v>0</v>
      </c>
      <c r="L77" s="7">
        <v>0</v>
      </c>
      <c r="M77" s="7">
        <v>0</v>
      </c>
      <c r="N77" s="7">
        <v>17810.679380149999</v>
      </c>
    </row>
    <row r="78" spans="1:14" s="7" customFormat="1">
      <c r="A78" s="4" t="s">
        <v>62</v>
      </c>
      <c r="B78" s="6">
        <v>0</v>
      </c>
      <c r="C78" s="6">
        <v>0</v>
      </c>
      <c r="D78" s="6">
        <v>0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</row>
    <row r="79" spans="1:14" s="7" customFormat="1">
      <c r="A79" s="4" t="s">
        <v>63</v>
      </c>
      <c r="B79" s="6">
        <v>0</v>
      </c>
      <c r="C79" s="6">
        <v>0</v>
      </c>
      <c r="D79" s="6">
        <v>0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7">
        <v>0</v>
      </c>
      <c r="K79" s="7">
        <v>0</v>
      </c>
      <c r="L79" s="7">
        <v>0</v>
      </c>
      <c r="M79" s="7">
        <v>0</v>
      </c>
      <c r="N79" s="7">
        <v>0</v>
      </c>
    </row>
    <row r="80" spans="1:14" s="7" customFormat="1">
      <c r="A80" s="4" t="s">
        <v>64</v>
      </c>
      <c r="B80" s="6">
        <v>92369.4319044</v>
      </c>
      <c r="C80" s="6">
        <v>0</v>
      </c>
      <c r="D80" s="6">
        <v>0</v>
      </c>
      <c r="E80" s="6">
        <v>0</v>
      </c>
      <c r="F80" s="6">
        <v>0</v>
      </c>
      <c r="G80" s="6">
        <v>0</v>
      </c>
      <c r="H80" s="6">
        <v>0</v>
      </c>
      <c r="I80" s="6">
        <v>54.804084529999997</v>
      </c>
      <c r="J80" s="7">
        <v>0</v>
      </c>
      <c r="K80" s="7">
        <v>0</v>
      </c>
      <c r="L80" s="7">
        <v>0</v>
      </c>
      <c r="M80" s="7">
        <v>303.59706662999997</v>
      </c>
      <c r="N80" s="7">
        <v>92727.833055559997</v>
      </c>
    </row>
    <row r="81" spans="1:14" s="13" customFormat="1">
      <c r="A81" s="11" t="s">
        <v>65</v>
      </c>
      <c r="B81" s="12">
        <v>1912.0687122300001</v>
      </c>
      <c r="C81" s="12">
        <v>2356.4832999999999</v>
      </c>
      <c r="D81" s="12">
        <v>9139.5828500000007</v>
      </c>
      <c r="E81" s="12">
        <v>71242.858694740004</v>
      </c>
      <c r="F81" s="12">
        <v>15011</v>
      </c>
      <c r="G81" s="12">
        <v>1959.10139</v>
      </c>
      <c r="H81" s="12">
        <v>170.30534864000001</v>
      </c>
      <c r="I81" s="12">
        <v>241.76385629000001</v>
      </c>
      <c r="J81" s="13">
        <v>377.02964123999999</v>
      </c>
      <c r="K81" s="13">
        <v>12384.138808</v>
      </c>
      <c r="L81" s="13">
        <v>9108.92858849</v>
      </c>
      <c r="M81" s="13">
        <v>0</v>
      </c>
      <c r="N81" s="13">
        <v>123903.26118962999</v>
      </c>
    </row>
    <row r="82" spans="1:14" s="13" customFormat="1">
      <c r="A82" s="11" t="s">
        <v>66</v>
      </c>
      <c r="B82" s="12">
        <v>1912.0687122300001</v>
      </c>
      <c r="C82" s="12">
        <v>2188.9243999999999</v>
      </c>
      <c r="D82" s="12">
        <v>9139.5828500000007</v>
      </c>
      <c r="E82" s="12">
        <v>137.02521956000001</v>
      </c>
      <c r="F82" s="12">
        <v>15011</v>
      </c>
      <c r="G82" s="12">
        <v>1959.10139</v>
      </c>
      <c r="H82" s="12">
        <v>170.30534864000001</v>
      </c>
      <c r="I82" s="12">
        <v>241.76385629000001</v>
      </c>
      <c r="J82" s="13">
        <v>372.25385324000001</v>
      </c>
      <c r="K82" s="13">
        <v>12384.138808</v>
      </c>
      <c r="L82" s="13">
        <v>2068.7261424799999</v>
      </c>
      <c r="M82" s="13">
        <v>0</v>
      </c>
      <c r="N82" s="13">
        <v>45584.890580439998</v>
      </c>
    </row>
    <row r="83" spans="1:14" s="7" customFormat="1">
      <c r="A83" s="4" t="s">
        <v>67</v>
      </c>
      <c r="B83" s="6">
        <v>1440.2821929700001</v>
      </c>
      <c r="C83" s="6">
        <v>1459.2143000000001</v>
      </c>
      <c r="D83" s="6">
        <v>6650.6911399999999</v>
      </c>
      <c r="E83" s="6">
        <v>137.02521956000001</v>
      </c>
      <c r="F83" s="6">
        <v>9184</v>
      </c>
      <c r="G83" s="6">
        <v>1349.6168</v>
      </c>
      <c r="H83" s="6">
        <v>140.42051149</v>
      </c>
      <c r="I83" s="6">
        <v>241.76385629000001</v>
      </c>
      <c r="J83" s="7">
        <v>268.08133228000003</v>
      </c>
      <c r="K83" s="7">
        <v>6217.7809589999997</v>
      </c>
      <c r="L83" s="7">
        <v>218.67006626</v>
      </c>
      <c r="M83" s="7">
        <v>0</v>
      </c>
      <c r="N83" s="7">
        <v>27307.546377850002</v>
      </c>
    </row>
    <row r="84" spans="1:14" s="7" customFormat="1">
      <c r="A84" s="4" t="s">
        <v>68</v>
      </c>
      <c r="B84" s="6">
        <v>471.78651925999998</v>
      </c>
      <c r="C84" s="6">
        <v>729.71010000000001</v>
      </c>
      <c r="D84" s="6">
        <v>2488.8917099999999</v>
      </c>
      <c r="E84" s="6">
        <v>0</v>
      </c>
      <c r="F84" s="6">
        <v>5827</v>
      </c>
      <c r="G84" s="6">
        <v>609.48459000000003</v>
      </c>
      <c r="H84" s="6">
        <v>29.884837149999999</v>
      </c>
      <c r="I84" s="6">
        <v>0</v>
      </c>
      <c r="J84" s="7">
        <v>104.17252096</v>
      </c>
      <c r="K84" s="7">
        <v>6166.357849</v>
      </c>
      <c r="L84" s="7">
        <v>1850.05607622</v>
      </c>
      <c r="M84" s="7">
        <v>0</v>
      </c>
      <c r="N84" s="7">
        <v>18277.34420259</v>
      </c>
    </row>
    <row r="85" spans="1:14" s="13" customFormat="1">
      <c r="A85" s="11" t="s">
        <v>69</v>
      </c>
      <c r="B85" s="12">
        <v>0</v>
      </c>
      <c r="C85" s="12">
        <v>167.55889999999999</v>
      </c>
      <c r="D85" s="12">
        <v>0</v>
      </c>
      <c r="E85" s="12">
        <v>0</v>
      </c>
      <c r="F85" s="12">
        <v>0</v>
      </c>
      <c r="G85" s="12">
        <v>0</v>
      </c>
      <c r="H85" s="12">
        <v>0</v>
      </c>
      <c r="I85" s="12">
        <v>0</v>
      </c>
      <c r="J85" s="13">
        <v>0</v>
      </c>
      <c r="K85" s="13">
        <v>0</v>
      </c>
      <c r="L85" s="13">
        <v>512.5</v>
      </c>
      <c r="M85" s="13">
        <v>0</v>
      </c>
      <c r="N85" s="13">
        <v>680.05889999999999</v>
      </c>
    </row>
    <row r="86" spans="1:14" s="7" customFormat="1">
      <c r="A86" s="4" t="s">
        <v>70</v>
      </c>
      <c r="B86" s="6">
        <v>0</v>
      </c>
      <c r="C86" s="6">
        <v>149.35050000000001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7">
        <v>0</v>
      </c>
      <c r="K86" s="7">
        <v>0</v>
      </c>
      <c r="L86" s="7">
        <v>512.5</v>
      </c>
      <c r="M86" s="7">
        <v>0</v>
      </c>
      <c r="N86" s="7">
        <v>661.85050000000001</v>
      </c>
    </row>
    <row r="87" spans="1:14" s="7" customFormat="1">
      <c r="A87" s="4" t="s">
        <v>71</v>
      </c>
      <c r="B87" s="6">
        <v>0</v>
      </c>
      <c r="C87" s="6">
        <v>18.208400000000001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7">
        <v>0</v>
      </c>
      <c r="K87" s="7">
        <v>0</v>
      </c>
      <c r="L87" s="7">
        <v>0</v>
      </c>
      <c r="M87" s="7">
        <v>0</v>
      </c>
      <c r="N87" s="7">
        <v>18.208400000000001</v>
      </c>
    </row>
    <row r="88" spans="1:14" s="13" customFormat="1">
      <c r="A88" s="11" t="s">
        <v>72</v>
      </c>
      <c r="B88" s="12">
        <v>0</v>
      </c>
      <c r="C88" s="12">
        <v>0</v>
      </c>
      <c r="D88" s="12">
        <v>0</v>
      </c>
      <c r="E88" s="12">
        <v>71105.833475179999</v>
      </c>
      <c r="F88" s="12">
        <v>0</v>
      </c>
      <c r="G88" s="12">
        <v>0</v>
      </c>
      <c r="H88" s="12">
        <v>0</v>
      </c>
      <c r="I88" s="12">
        <v>0</v>
      </c>
      <c r="J88" s="13">
        <v>4.7757880000000004</v>
      </c>
      <c r="K88" s="13">
        <v>0</v>
      </c>
      <c r="L88" s="13">
        <v>6527.7024460100001</v>
      </c>
      <c r="M88" s="13">
        <v>0</v>
      </c>
      <c r="N88" s="13">
        <v>77638.311709190006</v>
      </c>
    </row>
    <row r="89" spans="1:14" s="7" customFormat="1">
      <c r="A89" s="4" t="s">
        <v>58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7">
        <v>4.7757880000000004</v>
      </c>
      <c r="K89" s="7">
        <v>0</v>
      </c>
      <c r="L89" s="7">
        <v>0</v>
      </c>
      <c r="M89" s="7">
        <v>0</v>
      </c>
      <c r="N89" s="7">
        <v>4.7757880000000004</v>
      </c>
    </row>
    <row r="90" spans="1:14" s="7" customFormat="1">
      <c r="A90" s="4" t="s">
        <v>60</v>
      </c>
      <c r="B90" s="6">
        <v>0</v>
      </c>
      <c r="C90" s="6">
        <v>0</v>
      </c>
      <c r="D90" s="6">
        <v>0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7">
        <v>4.7757880000000004</v>
      </c>
      <c r="K90" s="7">
        <v>0</v>
      </c>
      <c r="L90" s="7">
        <v>0</v>
      </c>
      <c r="M90" s="7">
        <v>0</v>
      </c>
      <c r="N90" s="7">
        <v>4.7757880000000004</v>
      </c>
    </row>
    <row r="91" spans="1:14" s="7" customFormat="1">
      <c r="A91" s="4" t="s">
        <v>62</v>
      </c>
      <c r="B91" s="6">
        <v>0</v>
      </c>
      <c r="C91" s="6">
        <v>0</v>
      </c>
      <c r="D91" s="6">
        <v>0</v>
      </c>
      <c r="E91" s="6">
        <v>71105.833475179999</v>
      </c>
      <c r="F91" s="6">
        <v>0</v>
      </c>
      <c r="G91" s="6">
        <v>0</v>
      </c>
      <c r="H91" s="6">
        <v>0</v>
      </c>
      <c r="I91" s="6">
        <v>0</v>
      </c>
      <c r="J91" s="7">
        <v>0</v>
      </c>
      <c r="K91" s="7">
        <v>0</v>
      </c>
      <c r="L91" s="7">
        <v>6527.7024460100001</v>
      </c>
      <c r="M91" s="7">
        <v>0</v>
      </c>
      <c r="N91" s="7">
        <v>77633.535921190007</v>
      </c>
    </row>
    <row r="92" spans="1:14" s="7" customFormat="1">
      <c r="A92" s="4" t="s">
        <v>63</v>
      </c>
      <c r="B92" s="6">
        <v>0</v>
      </c>
      <c r="C92" s="6">
        <v>0</v>
      </c>
      <c r="D92" s="6">
        <v>0</v>
      </c>
      <c r="E92" s="6">
        <v>0</v>
      </c>
      <c r="F92" s="6">
        <v>0</v>
      </c>
      <c r="G92" s="6">
        <v>0</v>
      </c>
      <c r="H92" s="6">
        <v>0</v>
      </c>
      <c r="I92" s="6">
        <v>0</v>
      </c>
      <c r="J92" s="7">
        <v>0</v>
      </c>
      <c r="K92" s="7">
        <v>0</v>
      </c>
      <c r="L92" s="7">
        <v>0</v>
      </c>
      <c r="M92" s="7">
        <v>0</v>
      </c>
      <c r="N92" s="7">
        <v>0</v>
      </c>
    </row>
    <row r="93" spans="1:14" s="13" customFormat="1">
      <c r="A93" s="11" t="s">
        <v>73</v>
      </c>
      <c r="B93" s="12">
        <v>0</v>
      </c>
      <c r="C93" s="12">
        <v>0</v>
      </c>
      <c r="D93" s="12">
        <v>-2593.6624200000001</v>
      </c>
      <c r="E93" s="12">
        <v>0</v>
      </c>
      <c r="F93" s="12">
        <v>0</v>
      </c>
      <c r="G93" s="12">
        <v>0</v>
      </c>
      <c r="H93" s="12">
        <v>19271.837789000001</v>
      </c>
      <c r="I93" s="12">
        <v>0</v>
      </c>
      <c r="J93" s="13">
        <v>8305.9164867300005</v>
      </c>
      <c r="K93" s="13">
        <v>-5481.9963746200001</v>
      </c>
      <c r="L93" s="13">
        <v>9223.7361155800008</v>
      </c>
      <c r="M93" s="13">
        <v>0</v>
      </c>
      <c r="N93" s="13">
        <v>28725.831596690001</v>
      </c>
    </row>
    <row r="94" spans="1:14" s="7" customFormat="1">
      <c r="A94" s="4" t="s">
        <v>74</v>
      </c>
      <c r="B94" s="6">
        <v>0</v>
      </c>
      <c r="C94" s="6">
        <v>0</v>
      </c>
      <c r="D94" s="6">
        <v>0</v>
      </c>
      <c r="E94" s="6">
        <v>0</v>
      </c>
      <c r="F94" s="6">
        <v>0</v>
      </c>
      <c r="G94" s="6">
        <v>0</v>
      </c>
      <c r="H94" s="6">
        <v>23073.48137062</v>
      </c>
      <c r="I94" s="6">
        <v>0</v>
      </c>
      <c r="J94" s="7">
        <v>17449.109616310001</v>
      </c>
      <c r="K94" s="7">
        <v>4674.840365</v>
      </c>
      <c r="L94" s="7">
        <v>21998.998222319999</v>
      </c>
      <c r="M94" s="7">
        <v>0</v>
      </c>
      <c r="N94" s="7">
        <v>67196.429574249996</v>
      </c>
    </row>
    <row r="95" spans="1:14" s="7" customFormat="1">
      <c r="A95" s="4" t="s">
        <v>75</v>
      </c>
      <c r="B95" s="6">
        <v>0</v>
      </c>
      <c r="C95" s="6">
        <v>0</v>
      </c>
      <c r="D95" s="6">
        <v>2593.6624200000001</v>
      </c>
      <c r="E95" s="6">
        <v>0</v>
      </c>
      <c r="F95" s="6">
        <v>0</v>
      </c>
      <c r="G95" s="6">
        <v>0</v>
      </c>
      <c r="H95" s="6">
        <v>3801.6435816200001</v>
      </c>
      <c r="I95" s="6">
        <v>0</v>
      </c>
      <c r="J95" s="7">
        <v>9143.1931295800005</v>
      </c>
      <c r="K95" s="7">
        <v>10156.836739619999</v>
      </c>
      <c r="L95" s="7">
        <v>12775.26210674</v>
      </c>
      <c r="M95" s="7">
        <v>0</v>
      </c>
      <c r="N95" s="7">
        <v>38470.597977559999</v>
      </c>
    </row>
    <row r="96" spans="1:14" s="7" customFormat="1">
      <c r="A96" s="4" t="s">
        <v>76</v>
      </c>
      <c r="B96" s="6">
        <v>-112230.00511375999</v>
      </c>
      <c r="C96" s="6">
        <v>9170.4369728900001</v>
      </c>
      <c r="D96" s="6">
        <v>25409.581651650002</v>
      </c>
      <c r="E96" s="6">
        <v>4754.4769979499997</v>
      </c>
      <c r="F96" s="6">
        <v>41302.668718449997</v>
      </c>
      <c r="G96" s="6">
        <v>63149.234161280001</v>
      </c>
      <c r="H96" s="6">
        <v>7064.5724918799997</v>
      </c>
      <c r="I96" s="6">
        <v>-148.66444250000001</v>
      </c>
      <c r="J96" s="7">
        <v>1554.25959923</v>
      </c>
      <c r="K96" s="7">
        <v>86223.861004249993</v>
      </c>
      <c r="L96" s="7">
        <v>13466.168894500001</v>
      </c>
      <c r="M96" s="7">
        <v>-422.70449363</v>
      </c>
      <c r="N96" s="7">
        <v>139293.88644219001</v>
      </c>
    </row>
    <row r="97" spans="1:14" s="7" customFormat="1">
      <c r="A97" s="4" t="s">
        <v>77</v>
      </c>
      <c r="B97" s="6">
        <v>-114142.07382599</v>
      </c>
      <c r="C97" s="6">
        <v>7080.1234190300002</v>
      </c>
      <c r="D97" s="6">
        <v>20880.971797670001</v>
      </c>
      <c r="E97" s="6">
        <v>19194.4459269</v>
      </c>
      <c r="F97" s="6">
        <v>30135.023526680001</v>
      </c>
      <c r="G97" s="6">
        <v>61190.132771279998</v>
      </c>
      <c r="H97" s="6">
        <v>-12377.570645760001</v>
      </c>
      <c r="I97" s="6">
        <v>-390.42829878999999</v>
      </c>
      <c r="J97" s="7">
        <v>-7028.84535074</v>
      </c>
      <c r="K97" s="7">
        <v>79323.628570870002</v>
      </c>
      <c r="L97" s="7">
        <v>3901.1065118800002</v>
      </c>
      <c r="M97" s="7">
        <v>1124.91465337</v>
      </c>
      <c r="N97" s="7">
        <v>88891.429056399997</v>
      </c>
    </row>
    <row r="98" spans="1:14" s="7" customFormat="1">
      <c r="A98" s="4" t="s">
        <v>78</v>
      </c>
      <c r="B98" s="6">
        <v>114142.07382599</v>
      </c>
      <c r="C98" s="6">
        <v>-7080.1234190300002</v>
      </c>
      <c r="D98" s="6">
        <v>-19894.613317669999</v>
      </c>
      <c r="E98" s="6">
        <v>-19194.4459269</v>
      </c>
      <c r="F98" s="6">
        <v>-30135.023526680001</v>
      </c>
      <c r="G98" s="6">
        <v>-61190.132771279998</v>
      </c>
      <c r="H98" s="6">
        <v>1983.7665884600001</v>
      </c>
      <c r="I98" s="6">
        <v>-14.897718129999999</v>
      </c>
      <c r="J98" s="7">
        <v>6313.7372351399999</v>
      </c>
      <c r="K98" s="7">
        <v>-1355.83249432</v>
      </c>
      <c r="L98" s="7">
        <v>11502.45585418</v>
      </c>
      <c r="M98" s="7">
        <v>-1045.21076337</v>
      </c>
      <c r="N98" s="7">
        <v>-5968.2464336100002</v>
      </c>
    </row>
    <row r="99" spans="1:14" s="13" customFormat="1">
      <c r="A99" s="11" t="s">
        <v>79</v>
      </c>
      <c r="B99" s="12">
        <v>0</v>
      </c>
      <c r="C99" s="12">
        <v>0</v>
      </c>
      <c r="D99" s="12">
        <v>-986.35847999999999</v>
      </c>
      <c r="E99" s="12">
        <v>0</v>
      </c>
      <c r="F99" s="12">
        <v>0</v>
      </c>
      <c r="G99" s="12">
        <v>0</v>
      </c>
      <c r="H99" s="12">
        <v>10393.8040573</v>
      </c>
      <c r="I99" s="12">
        <v>405.32601691999997</v>
      </c>
      <c r="J99" s="13">
        <v>715.10811560000002</v>
      </c>
      <c r="K99" s="13">
        <v>-77967.796076550003</v>
      </c>
      <c r="L99" s="13">
        <v>-15403.562366059999</v>
      </c>
      <c r="M99" s="13">
        <v>-79.703890000000001</v>
      </c>
      <c r="N99" s="13">
        <v>-82923.182622790002</v>
      </c>
    </row>
    <row r="100" spans="1:14" s="13" customFormat="1">
      <c r="A100" s="11" t="s">
        <v>80</v>
      </c>
      <c r="B100" s="12">
        <v>0</v>
      </c>
      <c r="C100" s="12">
        <v>0</v>
      </c>
      <c r="D100" s="12">
        <v>0</v>
      </c>
      <c r="E100" s="12">
        <v>0</v>
      </c>
      <c r="F100" s="12">
        <v>0</v>
      </c>
      <c r="G100" s="12">
        <v>0</v>
      </c>
      <c r="H100" s="12">
        <v>10393.8040573</v>
      </c>
      <c r="I100" s="12">
        <v>405.32601691999997</v>
      </c>
      <c r="J100" s="13">
        <v>715.10811560000002</v>
      </c>
      <c r="K100" s="13">
        <v>-77967.796076550003</v>
      </c>
      <c r="L100" s="13">
        <v>-15403.562366059999</v>
      </c>
      <c r="M100" s="13">
        <v>-79.703890000000001</v>
      </c>
      <c r="N100" s="13">
        <v>-81936.824142790007</v>
      </c>
    </row>
    <row r="101" spans="1:14" s="13" customFormat="1">
      <c r="A101" s="11" t="s">
        <v>81</v>
      </c>
      <c r="B101" s="12">
        <v>0</v>
      </c>
      <c r="C101" s="12">
        <v>0</v>
      </c>
      <c r="D101" s="12">
        <v>0</v>
      </c>
      <c r="E101" s="12">
        <v>0</v>
      </c>
      <c r="F101" s="12">
        <v>0</v>
      </c>
      <c r="G101" s="12">
        <v>0</v>
      </c>
      <c r="H101" s="12">
        <v>0</v>
      </c>
      <c r="I101" s="12">
        <v>0</v>
      </c>
      <c r="J101" s="13">
        <v>0</v>
      </c>
      <c r="K101" s="13">
        <v>-28511.467349999999</v>
      </c>
      <c r="L101" s="13">
        <v>0</v>
      </c>
      <c r="M101" s="13">
        <v>0</v>
      </c>
      <c r="N101" s="13">
        <v>-28511.467349999999</v>
      </c>
    </row>
    <row r="102" spans="1:14" s="7" customFormat="1">
      <c r="A102" s="4" t="s">
        <v>82</v>
      </c>
      <c r="B102" s="6">
        <v>0</v>
      </c>
      <c r="C102" s="6">
        <v>0</v>
      </c>
      <c r="D102" s="6">
        <v>0</v>
      </c>
      <c r="E102" s="6">
        <v>0</v>
      </c>
      <c r="F102" s="6">
        <v>0</v>
      </c>
      <c r="G102" s="6">
        <v>0</v>
      </c>
      <c r="H102" s="6">
        <v>0</v>
      </c>
      <c r="I102" s="6">
        <v>0</v>
      </c>
      <c r="J102" s="7">
        <v>0</v>
      </c>
      <c r="K102" s="7">
        <v>0</v>
      </c>
      <c r="L102" s="7">
        <v>0</v>
      </c>
      <c r="M102" s="7">
        <v>0</v>
      </c>
      <c r="N102" s="7">
        <v>0</v>
      </c>
    </row>
    <row r="103" spans="1:14" s="13" customFormat="1">
      <c r="A103" s="11" t="s">
        <v>83</v>
      </c>
      <c r="B103" s="12">
        <v>0</v>
      </c>
      <c r="C103" s="12">
        <v>0</v>
      </c>
      <c r="D103" s="12">
        <v>0</v>
      </c>
      <c r="E103" s="12">
        <v>0</v>
      </c>
      <c r="F103" s="12">
        <v>0</v>
      </c>
      <c r="G103" s="12">
        <v>0</v>
      </c>
      <c r="H103" s="12">
        <v>0</v>
      </c>
      <c r="I103" s="12">
        <v>0</v>
      </c>
      <c r="J103" s="13">
        <v>0</v>
      </c>
      <c r="K103" s="13">
        <v>-28511.467349999999</v>
      </c>
      <c r="L103" s="13">
        <v>0</v>
      </c>
      <c r="M103" s="13">
        <v>0</v>
      </c>
      <c r="N103" s="13">
        <v>-28511.467349999999</v>
      </c>
    </row>
    <row r="104" spans="1:14" s="7" customFormat="1">
      <c r="A104" s="4" t="s">
        <v>84</v>
      </c>
      <c r="B104" s="6">
        <v>0</v>
      </c>
      <c r="C104" s="6">
        <v>0</v>
      </c>
      <c r="D104" s="6">
        <v>0</v>
      </c>
      <c r="E104" s="6">
        <v>0</v>
      </c>
      <c r="F104" s="6">
        <v>0</v>
      </c>
      <c r="G104" s="6">
        <v>0</v>
      </c>
      <c r="H104" s="6">
        <v>0</v>
      </c>
      <c r="I104" s="6">
        <v>0</v>
      </c>
      <c r="J104" s="7">
        <v>0</v>
      </c>
      <c r="K104" s="7">
        <v>22211.340800000002</v>
      </c>
      <c r="L104" s="7">
        <v>0</v>
      </c>
      <c r="M104" s="7">
        <v>454</v>
      </c>
      <c r="N104" s="7">
        <v>22665.340800000002</v>
      </c>
    </row>
    <row r="105" spans="1:14" s="7" customFormat="1">
      <c r="A105" s="4" t="s">
        <v>85</v>
      </c>
      <c r="B105" s="6">
        <v>0</v>
      </c>
      <c r="C105" s="6">
        <v>0</v>
      </c>
      <c r="D105" s="6">
        <v>0</v>
      </c>
      <c r="E105" s="6">
        <v>0</v>
      </c>
      <c r="F105" s="6">
        <v>0</v>
      </c>
      <c r="G105" s="6">
        <v>0</v>
      </c>
      <c r="H105" s="6">
        <v>0</v>
      </c>
      <c r="I105" s="6">
        <v>0</v>
      </c>
      <c r="J105" s="7">
        <v>0</v>
      </c>
      <c r="K105" s="7">
        <v>50722.808149999997</v>
      </c>
      <c r="L105" s="7">
        <v>0</v>
      </c>
      <c r="M105" s="7">
        <v>454</v>
      </c>
      <c r="N105" s="7">
        <v>51176.808149999997</v>
      </c>
    </row>
    <row r="106" spans="1:14" s="7" customFormat="1">
      <c r="A106" s="4" t="s">
        <v>86</v>
      </c>
      <c r="B106" s="6">
        <v>0</v>
      </c>
      <c r="C106" s="6">
        <v>0</v>
      </c>
      <c r="D106" s="6">
        <v>0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7">
        <v>0</v>
      </c>
      <c r="K106" s="7">
        <v>0</v>
      </c>
      <c r="L106" s="7">
        <v>0</v>
      </c>
      <c r="M106" s="7">
        <v>0</v>
      </c>
      <c r="N106" s="7">
        <v>0</v>
      </c>
    </row>
    <row r="107" spans="1:14" s="13" customFormat="1">
      <c r="A107" s="11" t="s">
        <v>87</v>
      </c>
      <c r="B107" s="12">
        <v>0</v>
      </c>
      <c r="C107" s="12">
        <v>0</v>
      </c>
      <c r="D107" s="12">
        <v>0</v>
      </c>
      <c r="E107" s="12">
        <v>0</v>
      </c>
      <c r="F107" s="12">
        <v>0</v>
      </c>
      <c r="G107" s="12">
        <v>0</v>
      </c>
      <c r="H107" s="12">
        <v>-18.1959427</v>
      </c>
      <c r="I107" s="12">
        <v>-12.73184938</v>
      </c>
      <c r="J107" s="13">
        <v>715.10811560000002</v>
      </c>
      <c r="K107" s="13">
        <v>56182.206913629998</v>
      </c>
      <c r="L107" s="13">
        <v>-8128.4286805700003</v>
      </c>
      <c r="M107" s="13">
        <v>-0.20388999999999999</v>
      </c>
      <c r="N107" s="13">
        <v>48737.754666579996</v>
      </c>
    </row>
    <row r="108" spans="1:14" s="7" customFormat="1">
      <c r="A108" s="4" t="s">
        <v>88</v>
      </c>
      <c r="B108" s="6">
        <v>0</v>
      </c>
      <c r="C108" s="6">
        <v>0</v>
      </c>
      <c r="D108" s="6">
        <v>0</v>
      </c>
      <c r="E108" s="6">
        <v>0</v>
      </c>
      <c r="F108" s="6">
        <v>0</v>
      </c>
      <c r="G108" s="6">
        <v>0</v>
      </c>
      <c r="H108" s="6">
        <v>0</v>
      </c>
      <c r="I108" s="6">
        <v>0</v>
      </c>
      <c r="J108" s="7">
        <v>0</v>
      </c>
      <c r="K108" s="7">
        <v>0</v>
      </c>
      <c r="L108" s="7">
        <v>0</v>
      </c>
      <c r="M108" s="7">
        <v>0</v>
      </c>
      <c r="N108" s="7">
        <v>0</v>
      </c>
    </row>
    <row r="109" spans="1:14" s="7" customFormat="1">
      <c r="A109" s="4" t="s">
        <v>89</v>
      </c>
      <c r="B109" s="6">
        <v>0</v>
      </c>
      <c r="C109" s="6">
        <v>0</v>
      </c>
      <c r="D109" s="6">
        <v>0</v>
      </c>
      <c r="E109" s="6">
        <v>0</v>
      </c>
      <c r="F109" s="6">
        <v>0</v>
      </c>
      <c r="G109" s="6">
        <v>0</v>
      </c>
      <c r="H109" s="6">
        <v>0</v>
      </c>
      <c r="I109" s="6">
        <v>0</v>
      </c>
      <c r="J109" s="7">
        <v>0</v>
      </c>
      <c r="K109" s="7">
        <v>0</v>
      </c>
      <c r="L109" s="7">
        <v>0</v>
      </c>
      <c r="M109" s="7">
        <v>0</v>
      </c>
      <c r="N109" s="7">
        <v>0</v>
      </c>
    </row>
    <row r="110" spans="1:14" s="13" customFormat="1">
      <c r="A110" s="11" t="s">
        <v>90</v>
      </c>
      <c r="B110" s="12">
        <v>0</v>
      </c>
      <c r="C110" s="12">
        <v>0</v>
      </c>
      <c r="D110" s="12">
        <v>0</v>
      </c>
      <c r="E110" s="12">
        <v>0</v>
      </c>
      <c r="F110" s="12">
        <v>0</v>
      </c>
      <c r="G110" s="12">
        <v>0</v>
      </c>
      <c r="H110" s="12">
        <v>-18.1959427</v>
      </c>
      <c r="I110" s="12">
        <v>-12.73184938</v>
      </c>
      <c r="J110" s="13">
        <v>715.10811560000002</v>
      </c>
      <c r="K110" s="13">
        <v>56182.206913629998</v>
      </c>
      <c r="L110" s="13">
        <v>-8128.4286805700003</v>
      </c>
      <c r="M110" s="13">
        <v>-0.20388999999999999</v>
      </c>
      <c r="N110" s="13">
        <v>48737.754666579996</v>
      </c>
    </row>
    <row r="111" spans="1:14" s="13" customFormat="1">
      <c r="A111" s="11" t="s">
        <v>91</v>
      </c>
      <c r="B111" s="12">
        <v>0</v>
      </c>
      <c r="C111" s="12">
        <v>0</v>
      </c>
      <c r="D111" s="12">
        <v>0</v>
      </c>
      <c r="E111" s="12">
        <v>0</v>
      </c>
      <c r="F111" s="12">
        <v>0</v>
      </c>
      <c r="G111" s="12">
        <v>0</v>
      </c>
      <c r="H111" s="12">
        <v>0</v>
      </c>
      <c r="I111" s="12">
        <v>0</v>
      </c>
      <c r="J111" s="13">
        <v>335.6</v>
      </c>
      <c r="K111" s="13">
        <v>67225.274802</v>
      </c>
      <c r="L111" s="13">
        <v>-15881.0383645</v>
      </c>
      <c r="M111" s="13">
        <v>0</v>
      </c>
      <c r="N111" s="13">
        <v>51679.836437500002</v>
      </c>
    </row>
    <row r="112" spans="1:14" s="7" customFormat="1">
      <c r="A112" s="4" t="s">
        <v>92</v>
      </c>
      <c r="B112" s="6">
        <v>0</v>
      </c>
      <c r="C112" s="6">
        <v>0</v>
      </c>
      <c r="D112" s="6">
        <v>0</v>
      </c>
      <c r="E112" s="6">
        <v>0</v>
      </c>
      <c r="F112" s="6">
        <v>0</v>
      </c>
      <c r="G112" s="6">
        <v>0</v>
      </c>
      <c r="H112" s="6">
        <v>0</v>
      </c>
      <c r="I112" s="6">
        <v>0</v>
      </c>
      <c r="J112" s="7">
        <v>532.6</v>
      </c>
      <c r="K112" s="7">
        <v>282475.65419520001</v>
      </c>
      <c r="L112" s="7">
        <v>33069.447584299996</v>
      </c>
      <c r="M112" s="7">
        <v>0</v>
      </c>
      <c r="N112" s="7">
        <v>316077.7017795</v>
      </c>
    </row>
    <row r="113" spans="1:14" s="7" customFormat="1">
      <c r="A113" s="4" t="s">
        <v>93</v>
      </c>
      <c r="B113" s="6">
        <v>0</v>
      </c>
      <c r="C113" s="6">
        <v>0</v>
      </c>
      <c r="D113" s="6">
        <v>0</v>
      </c>
      <c r="E113" s="6">
        <v>0</v>
      </c>
      <c r="F113" s="6">
        <v>0</v>
      </c>
      <c r="G113" s="6">
        <v>0</v>
      </c>
      <c r="H113" s="6">
        <v>0</v>
      </c>
      <c r="I113" s="6">
        <v>0</v>
      </c>
      <c r="J113" s="7">
        <v>197</v>
      </c>
      <c r="K113" s="7">
        <v>215250.37939320001</v>
      </c>
      <c r="L113" s="7">
        <v>48950.4859488</v>
      </c>
      <c r="M113" s="7">
        <v>0</v>
      </c>
      <c r="N113" s="7">
        <v>264397.86534199998</v>
      </c>
    </row>
    <row r="114" spans="1:14" s="13" customFormat="1">
      <c r="A114" s="11" t="s">
        <v>94</v>
      </c>
      <c r="B114" s="12">
        <v>0</v>
      </c>
      <c r="C114" s="12">
        <v>0</v>
      </c>
      <c r="D114" s="12">
        <v>0</v>
      </c>
      <c r="E114" s="12">
        <v>0</v>
      </c>
      <c r="F114" s="12">
        <v>0</v>
      </c>
      <c r="G114" s="12">
        <v>0</v>
      </c>
      <c r="H114" s="12">
        <v>-18.1959427</v>
      </c>
      <c r="I114" s="12">
        <v>-12.73184938</v>
      </c>
      <c r="J114" s="13">
        <v>379.5081156</v>
      </c>
      <c r="K114" s="13">
        <v>-11043.06788837</v>
      </c>
      <c r="L114" s="13">
        <v>7752.6096839299998</v>
      </c>
      <c r="M114" s="13">
        <v>-0.20388999999999999</v>
      </c>
      <c r="N114" s="13">
        <v>-2942.0817709200001</v>
      </c>
    </row>
    <row r="115" spans="1:14" s="7" customFormat="1">
      <c r="A115" s="4" t="s">
        <v>92</v>
      </c>
      <c r="B115" s="6">
        <v>0</v>
      </c>
      <c r="C115" s="6">
        <v>0</v>
      </c>
      <c r="D115" s="6">
        <v>0</v>
      </c>
      <c r="E115" s="6">
        <v>0</v>
      </c>
      <c r="F115" s="6">
        <v>0</v>
      </c>
      <c r="G115" s="6">
        <v>0</v>
      </c>
      <c r="H115" s="6">
        <v>162.90105829999999</v>
      </c>
      <c r="I115" s="6">
        <v>18.946373520000002</v>
      </c>
      <c r="J115" s="7">
        <v>904.26242060000004</v>
      </c>
      <c r="K115" s="7">
        <v>12147.048588330001</v>
      </c>
      <c r="L115" s="7">
        <v>9937.4248389799995</v>
      </c>
      <c r="M115" s="7">
        <v>5.0249000000000002E-2</v>
      </c>
      <c r="N115" s="7">
        <v>23170.633528729999</v>
      </c>
    </row>
    <row r="116" spans="1:14" s="7" customFormat="1">
      <c r="A116" s="4" t="s">
        <v>93</v>
      </c>
      <c r="B116" s="6">
        <v>0</v>
      </c>
      <c r="C116" s="6">
        <v>0</v>
      </c>
      <c r="D116" s="6">
        <v>0</v>
      </c>
      <c r="E116" s="6">
        <v>0</v>
      </c>
      <c r="F116" s="6">
        <v>0</v>
      </c>
      <c r="G116" s="6">
        <v>0</v>
      </c>
      <c r="H116" s="6">
        <v>181.09700100000001</v>
      </c>
      <c r="I116" s="6">
        <v>31.678222900000002</v>
      </c>
      <c r="J116" s="7">
        <v>524.75430500000004</v>
      </c>
      <c r="K116" s="7">
        <v>23190.116476700001</v>
      </c>
      <c r="L116" s="7">
        <v>2184.8151550500002</v>
      </c>
      <c r="M116" s="7">
        <v>0.254139</v>
      </c>
      <c r="N116" s="7">
        <v>26112.715299650001</v>
      </c>
    </row>
    <row r="117" spans="1:14" s="7" customFormat="1">
      <c r="A117" s="4" t="s">
        <v>95</v>
      </c>
      <c r="B117" s="6">
        <v>0</v>
      </c>
      <c r="C117" s="6">
        <v>0</v>
      </c>
      <c r="D117" s="6">
        <v>0</v>
      </c>
      <c r="E117" s="6">
        <v>0</v>
      </c>
      <c r="F117" s="6">
        <v>0</v>
      </c>
      <c r="G117" s="6">
        <v>0</v>
      </c>
      <c r="H117" s="6">
        <v>0</v>
      </c>
      <c r="I117" s="6">
        <v>0</v>
      </c>
      <c r="J117" s="7">
        <v>0</v>
      </c>
      <c r="K117" s="7">
        <v>0</v>
      </c>
      <c r="L117" s="7">
        <v>0</v>
      </c>
      <c r="M117" s="7">
        <v>0</v>
      </c>
      <c r="N117" s="7">
        <v>0</v>
      </c>
    </row>
    <row r="118" spans="1:14" s="13" customFormat="1">
      <c r="A118" s="11" t="s">
        <v>96</v>
      </c>
      <c r="B118" s="12">
        <v>0</v>
      </c>
      <c r="C118" s="12">
        <v>0</v>
      </c>
      <c r="D118" s="12">
        <v>0</v>
      </c>
      <c r="E118" s="12">
        <v>0</v>
      </c>
      <c r="F118" s="12">
        <v>0</v>
      </c>
      <c r="G118" s="12">
        <v>0</v>
      </c>
      <c r="H118" s="12">
        <v>10412</v>
      </c>
      <c r="I118" s="12">
        <v>418.0578663</v>
      </c>
      <c r="J118" s="13">
        <v>0</v>
      </c>
      <c r="K118" s="13">
        <v>-90215.299309170005</v>
      </c>
      <c r="L118" s="13">
        <v>0</v>
      </c>
      <c r="M118" s="13">
        <v>-79.5</v>
      </c>
      <c r="N118" s="13">
        <v>-79464.741442869999</v>
      </c>
    </row>
    <row r="119" spans="1:14" s="7" customFormat="1">
      <c r="A119" s="4" t="s">
        <v>97</v>
      </c>
      <c r="B119" s="6">
        <v>0</v>
      </c>
      <c r="C119" s="6">
        <v>0</v>
      </c>
      <c r="D119" s="6">
        <v>0</v>
      </c>
      <c r="E119" s="6">
        <v>0</v>
      </c>
      <c r="F119" s="6">
        <v>0</v>
      </c>
      <c r="G119" s="6">
        <v>0</v>
      </c>
      <c r="H119" s="6">
        <v>0</v>
      </c>
      <c r="I119" s="6">
        <v>0</v>
      </c>
      <c r="J119" s="7">
        <v>0</v>
      </c>
      <c r="K119" s="7">
        <v>0</v>
      </c>
      <c r="L119" s="7">
        <v>0</v>
      </c>
      <c r="M119" s="7">
        <v>0</v>
      </c>
      <c r="N119" s="7">
        <v>0</v>
      </c>
    </row>
    <row r="120" spans="1:14" s="13" customFormat="1">
      <c r="A120" s="11" t="s">
        <v>98</v>
      </c>
      <c r="B120" s="12">
        <v>0</v>
      </c>
      <c r="C120" s="12">
        <v>0</v>
      </c>
      <c r="D120" s="12">
        <v>0</v>
      </c>
      <c r="E120" s="12">
        <v>0</v>
      </c>
      <c r="F120" s="12">
        <v>0</v>
      </c>
      <c r="G120" s="12">
        <v>0</v>
      </c>
      <c r="H120" s="12">
        <v>10412</v>
      </c>
      <c r="I120" s="12">
        <v>418.0578663</v>
      </c>
      <c r="J120" s="13">
        <v>0</v>
      </c>
      <c r="K120" s="13">
        <v>-90215.299309170005</v>
      </c>
      <c r="L120" s="13">
        <v>0</v>
      </c>
      <c r="M120" s="13">
        <v>-79.5</v>
      </c>
      <c r="N120" s="13">
        <v>-79464.741442869999</v>
      </c>
    </row>
    <row r="121" spans="1:14" s="7" customFormat="1">
      <c r="A121" s="4" t="s">
        <v>84</v>
      </c>
      <c r="B121" s="6">
        <v>0</v>
      </c>
      <c r="C121" s="6">
        <v>0</v>
      </c>
      <c r="D121" s="6">
        <v>0</v>
      </c>
      <c r="E121" s="6">
        <v>0</v>
      </c>
      <c r="F121" s="6">
        <v>0</v>
      </c>
      <c r="G121" s="6">
        <v>0</v>
      </c>
      <c r="H121" s="6">
        <v>23219</v>
      </c>
      <c r="I121" s="6">
        <v>4047.2190973000002</v>
      </c>
      <c r="J121" s="7">
        <v>0</v>
      </c>
      <c r="K121" s="7">
        <v>93176.6258944</v>
      </c>
      <c r="L121" s="7">
        <v>0</v>
      </c>
      <c r="M121" s="7">
        <v>813.5</v>
      </c>
      <c r="N121" s="7">
        <v>121256.3449917</v>
      </c>
    </row>
    <row r="122" spans="1:14" s="7" customFormat="1">
      <c r="A122" s="4" t="s">
        <v>85</v>
      </c>
      <c r="B122" s="6">
        <v>0</v>
      </c>
      <c r="C122" s="6">
        <v>0</v>
      </c>
      <c r="D122" s="6">
        <v>0</v>
      </c>
      <c r="E122" s="6">
        <v>0</v>
      </c>
      <c r="F122" s="6">
        <v>0</v>
      </c>
      <c r="G122" s="6">
        <v>0</v>
      </c>
      <c r="H122" s="6">
        <v>12807</v>
      </c>
      <c r="I122" s="6">
        <v>3629.161231</v>
      </c>
      <c r="J122" s="7">
        <v>0</v>
      </c>
      <c r="K122" s="7">
        <v>183391.92520356999</v>
      </c>
      <c r="L122" s="7">
        <v>0</v>
      </c>
      <c r="M122" s="7">
        <v>893</v>
      </c>
      <c r="N122" s="7">
        <v>200721.08643457</v>
      </c>
    </row>
    <row r="123" spans="1:14" s="13" customFormat="1">
      <c r="A123" s="11" t="s">
        <v>99</v>
      </c>
      <c r="B123" s="12">
        <v>0</v>
      </c>
      <c r="C123" s="12">
        <v>0</v>
      </c>
      <c r="D123" s="12">
        <v>0</v>
      </c>
      <c r="E123" s="12">
        <v>0</v>
      </c>
      <c r="F123" s="12">
        <v>0</v>
      </c>
      <c r="G123" s="12">
        <v>0</v>
      </c>
      <c r="H123" s="12">
        <v>0</v>
      </c>
      <c r="I123" s="12">
        <v>0</v>
      </c>
      <c r="J123" s="13">
        <v>0</v>
      </c>
      <c r="K123" s="13">
        <v>-15423.236331010001</v>
      </c>
      <c r="L123" s="13">
        <v>-7275.1336854900001</v>
      </c>
      <c r="M123" s="13">
        <v>0</v>
      </c>
      <c r="N123" s="13">
        <v>-22698.370016500001</v>
      </c>
    </row>
    <row r="124" spans="1:14" s="13" customFormat="1">
      <c r="A124" s="11" t="s">
        <v>100</v>
      </c>
      <c r="B124" s="12">
        <v>0</v>
      </c>
      <c r="C124" s="12">
        <v>0</v>
      </c>
      <c r="D124" s="12">
        <v>0</v>
      </c>
      <c r="E124" s="12">
        <v>0</v>
      </c>
      <c r="F124" s="12">
        <v>0</v>
      </c>
      <c r="G124" s="12">
        <v>0</v>
      </c>
      <c r="H124" s="12">
        <v>0</v>
      </c>
      <c r="I124" s="12">
        <v>0</v>
      </c>
      <c r="J124" s="13">
        <v>0</v>
      </c>
      <c r="K124" s="13">
        <v>0</v>
      </c>
      <c r="L124" s="13">
        <v>-7275.1336854900001</v>
      </c>
      <c r="M124" s="13">
        <v>0</v>
      </c>
      <c r="N124" s="13">
        <v>-7275.1336854900001</v>
      </c>
    </row>
    <row r="125" spans="1:14" s="7" customFormat="1">
      <c r="A125" s="4" t="s">
        <v>101</v>
      </c>
      <c r="B125" s="6">
        <v>0</v>
      </c>
      <c r="C125" s="6">
        <v>0</v>
      </c>
      <c r="D125" s="6">
        <v>0</v>
      </c>
      <c r="E125" s="6">
        <v>0</v>
      </c>
      <c r="F125" s="6">
        <v>0</v>
      </c>
      <c r="G125" s="6">
        <v>0</v>
      </c>
      <c r="H125" s="6">
        <v>0</v>
      </c>
      <c r="I125" s="6">
        <v>0</v>
      </c>
      <c r="J125" s="7">
        <v>0</v>
      </c>
      <c r="K125" s="7">
        <v>0</v>
      </c>
      <c r="L125" s="7">
        <v>0</v>
      </c>
      <c r="M125" s="7">
        <v>0</v>
      </c>
      <c r="N125" s="7">
        <v>0</v>
      </c>
    </row>
    <row r="126" spans="1:14" s="7" customFormat="1">
      <c r="A126" s="4" t="s">
        <v>102</v>
      </c>
      <c r="B126" s="6">
        <v>0</v>
      </c>
      <c r="C126" s="6">
        <v>0</v>
      </c>
      <c r="D126" s="6">
        <v>0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  <c r="J126" s="7">
        <v>0</v>
      </c>
      <c r="K126" s="7">
        <v>0</v>
      </c>
      <c r="L126" s="7">
        <v>7275.1336854900001</v>
      </c>
      <c r="M126" s="7">
        <v>0</v>
      </c>
      <c r="N126" s="7">
        <v>7275.1336854900001</v>
      </c>
    </row>
    <row r="127" spans="1:14" s="13" customFormat="1">
      <c r="A127" s="11" t="s">
        <v>103</v>
      </c>
      <c r="B127" s="12">
        <v>0</v>
      </c>
      <c r="C127" s="12">
        <v>0</v>
      </c>
      <c r="D127" s="12">
        <v>0</v>
      </c>
      <c r="E127" s="12">
        <v>0</v>
      </c>
      <c r="F127" s="12">
        <v>0</v>
      </c>
      <c r="G127" s="12">
        <v>0</v>
      </c>
      <c r="H127" s="12">
        <v>0</v>
      </c>
      <c r="I127" s="12">
        <v>0</v>
      </c>
      <c r="J127" s="13">
        <v>0</v>
      </c>
      <c r="K127" s="13">
        <v>-15423.236331010001</v>
      </c>
      <c r="L127" s="13">
        <v>0</v>
      </c>
      <c r="M127" s="13">
        <v>0</v>
      </c>
      <c r="N127" s="13">
        <v>-15423.236331010001</v>
      </c>
    </row>
    <row r="128" spans="1:14" s="7" customFormat="1">
      <c r="A128" s="4" t="s">
        <v>84</v>
      </c>
      <c r="B128" s="6">
        <v>0</v>
      </c>
      <c r="C128" s="6">
        <v>0</v>
      </c>
      <c r="D128" s="6">
        <v>0</v>
      </c>
      <c r="E128" s="6">
        <v>0</v>
      </c>
      <c r="F128" s="6">
        <v>0</v>
      </c>
      <c r="G128" s="6">
        <v>0</v>
      </c>
      <c r="H128" s="6">
        <v>0</v>
      </c>
      <c r="I128" s="6">
        <v>0</v>
      </c>
      <c r="J128" s="7">
        <v>0</v>
      </c>
      <c r="K128" s="7">
        <v>204784.85801319999</v>
      </c>
      <c r="L128" s="7">
        <v>0</v>
      </c>
      <c r="M128" s="7">
        <v>0</v>
      </c>
      <c r="N128" s="7">
        <v>204784.85801319999</v>
      </c>
    </row>
    <row r="129" spans="1:14" s="7" customFormat="1">
      <c r="A129" s="4" t="s">
        <v>85</v>
      </c>
      <c r="B129" s="6">
        <v>0</v>
      </c>
      <c r="C129" s="6">
        <v>0</v>
      </c>
      <c r="D129" s="6">
        <v>0</v>
      </c>
      <c r="E129" s="6">
        <v>0</v>
      </c>
      <c r="F129" s="6">
        <v>0</v>
      </c>
      <c r="G129" s="6">
        <v>0</v>
      </c>
      <c r="H129" s="6">
        <v>0</v>
      </c>
      <c r="I129" s="6">
        <v>0</v>
      </c>
      <c r="J129" s="7">
        <v>0</v>
      </c>
      <c r="K129" s="7">
        <v>220208.09434421</v>
      </c>
      <c r="L129" s="7">
        <v>0</v>
      </c>
      <c r="M129" s="7">
        <v>0</v>
      </c>
      <c r="N129" s="7">
        <v>220208.09434421</v>
      </c>
    </row>
    <row r="130" spans="1:14" s="7" customFormat="1">
      <c r="A130" s="4" t="s">
        <v>104</v>
      </c>
      <c r="B130" s="6">
        <v>0</v>
      </c>
      <c r="C130" s="6">
        <v>0</v>
      </c>
      <c r="D130" s="6">
        <v>0</v>
      </c>
      <c r="E130" s="6">
        <v>0</v>
      </c>
      <c r="F130" s="6">
        <v>0</v>
      </c>
      <c r="G130" s="6">
        <v>0</v>
      </c>
      <c r="H130" s="6">
        <v>0</v>
      </c>
      <c r="I130" s="6">
        <v>0</v>
      </c>
      <c r="J130" s="7">
        <v>0</v>
      </c>
      <c r="K130" s="7">
        <v>0</v>
      </c>
      <c r="L130" s="7">
        <v>0</v>
      </c>
      <c r="M130" s="7">
        <v>0</v>
      </c>
      <c r="N130" s="7">
        <v>0</v>
      </c>
    </row>
    <row r="131" spans="1:14" s="7" customFormat="1">
      <c r="A131" s="4" t="s">
        <v>105</v>
      </c>
      <c r="B131" s="6">
        <v>0</v>
      </c>
      <c r="C131" s="6">
        <v>0</v>
      </c>
      <c r="D131" s="6">
        <v>0</v>
      </c>
      <c r="E131" s="6">
        <v>0</v>
      </c>
      <c r="F131" s="6">
        <v>0</v>
      </c>
      <c r="G131" s="6">
        <v>0</v>
      </c>
      <c r="H131" s="6">
        <v>0</v>
      </c>
      <c r="I131" s="6">
        <v>0</v>
      </c>
      <c r="J131" s="7">
        <v>0</v>
      </c>
      <c r="K131" s="7">
        <v>0</v>
      </c>
      <c r="L131" s="7">
        <v>0</v>
      </c>
      <c r="M131" s="7">
        <v>0</v>
      </c>
      <c r="N131" s="7">
        <v>0</v>
      </c>
    </row>
    <row r="132" spans="1:14" s="7" customFormat="1">
      <c r="A132" s="4" t="s">
        <v>95</v>
      </c>
      <c r="B132" s="6">
        <v>0</v>
      </c>
      <c r="C132" s="6">
        <v>0</v>
      </c>
      <c r="D132" s="6">
        <v>0</v>
      </c>
      <c r="E132" s="6">
        <v>0</v>
      </c>
      <c r="F132" s="6">
        <v>0</v>
      </c>
      <c r="G132" s="6">
        <v>0</v>
      </c>
      <c r="H132" s="6">
        <v>0</v>
      </c>
      <c r="I132" s="6">
        <v>0</v>
      </c>
      <c r="J132" s="7">
        <v>0</v>
      </c>
      <c r="K132" s="7">
        <v>0</v>
      </c>
      <c r="L132" s="7">
        <v>0</v>
      </c>
      <c r="M132" s="7">
        <v>0</v>
      </c>
      <c r="N132" s="7">
        <v>0</v>
      </c>
    </row>
    <row r="133" spans="1:14" s="13" customFormat="1">
      <c r="A133" s="11" t="s">
        <v>106</v>
      </c>
      <c r="B133" s="12">
        <v>0</v>
      </c>
      <c r="C133" s="12">
        <v>0</v>
      </c>
      <c r="D133" s="12">
        <v>-986.35847999999999</v>
      </c>
      <c r="E133" s="12">
        <v>0</v>
      </c>
      <c r="F133" s="12">
        <v>0</v>
      </c>
      <c r="G133" s="12">
        <v>0</v>
      </c>
      <c r="H133" s="12">
        <v>0</v>
      </c>
      <c r="I133" s="12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-986.35847999999999</v>
      </c>
    </row>
    <row r="134" spans="1:14" s="7" customFormat="1">
      <c r="A134" s="4" t="s">
        <v>107</v>
      </c>
      <c r="B134" s="6">
        <v>0</v>
      </c>
      <c r="C134" s="6">
        <v>0</v>
      </c>
      <c r="D134" s="6">
        <v>0</v>
      </c>
      <c r="E134" s="6">
        <v>0</v>
      </c>
      <c r="F134" s="6">
        <v>0</v>
      </c>
      <c r="G134" s="6">
        <v>0</v>
      </c>
      <c r="H134" s="6">
        <v>0</v>
      </c>
      <c r="I134" s="6">
        <v>0</v>
      </c>
      <c r="J134" s="7">
        <v>0</v>
      </c>
      <c r="K134" s="7">
        <v>0</v>
      </c>
      <c r="L134" s="7">
        <v>0</v>
      </c>
      <c r="M134" s="7">
        <v>0</v>
      </c>
      <c r="N134" s="7">
        <v>0</v>
      </c>
    </row>
    <row r="135" spans="1:14" s="7" customFormat="1">
      <c r="A135" s="4" t="s">
        <v>108</v>
      </c>
      <c r="B135" s="6">
        <v>0</v>
      </c>
      <c r="C135" s="6">
        <v>0</v>
      </c>
      <c r="D135" s="6">
        <v>986.35847999999999</v>
      </c>
      <c r="E135" s="6">
        <v>0</v>
      </c>
      <c r="F135" s="6">
        <v>0</v>
      </c>
      <c r="G135" s="6">
        <v>0</v>
      </c>
      <c r="H135" s="6">
        <v>0</v>
      </c>
      <c r="I135" s="6">
        <v>0</v>
      </c>
      <c r="J135" s="7">
        <v>0</v>
      </c>
      <c r="K135" s="7">
        <v>0</v>
      </c>
      <c r="L135" s="7">
        <v>0</v>
      </c>
      <c r="M135" s="7">
        <v>0</v>
      </c>
      <c r="N135" s="7">
        <v>986.35847999999999</v>
      </c>
    </row>
    <row r="136" spans="1:14" s="13" customFormat="1">
      <c r="A136" s="11" t="s">
        <v>109</v>
      </c>
      <c r="B136" s="12">
        <v>0</v>
      </c>
      <c r="C136" s="12">
        <v>0</v>
      </c>
      <c r="D136" s="12">
        <v>0</v>
      </c>
      <c r="E136" s="12">
        <v>0</v>
      </c>
      <c r="F136" s="12">
        <v>0</v>
      </c>
      <c r="G136" s="12">
        <v>0</v>
      </c>
      <c r="H136" s="12">
        <v>0</v>
      </c>
      <c r="I136" s="12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</row>
    <row r="137" spans="1:14" s="7" customFormat="1">
      <c r="A137" s="4" t="s">
        <v>110</v>
      </c>
      <c r="B137" s="6">
        <v>0</v>
      </c>
      <c r="C137" s="6">
        <v>0</v>
      </c>
      <c r="D137" s="6">
        <v>0</v>
      </c>
      <c r="E137" s="6">
        <v>0</v>
      </c>
      <c r="F137" s="6">
        <v>0</v>
      </c>
      <c r="G137" s="6">
        <v>0</v>
      </c>
      <c r="H137" s="6">
        <v>0</v>
      </c>
      <c r="I137" s="6">
        <v>0</v>
      </c>
      <c r="J137" s="7">
        <v>0</v>
      </c>
      <c r="K137" s="7">
        <v>0</v>
      </c>
      <c r="L137" s="7">
        <v>0</v>
      </c>
      <c r="M137" s="7">
        <v>0</v>
      </c>
      <c r="N137" s="7">
        <v>0</v>
      </c>
    </row>
    <row r="138" spans="1:14" s="7" customFormat="1">
      <c r="A138" s="4" t="s">
        <v>111</v>
      </c>
      <c r="B138" s="6">
        <v>0</v>
      </c>
      <c r="C138" s="6">
        <v>0</v>
      </c>
      <c r="D138" s="6">
        <v>0</v>
      </c>
      <c r="E138" s="6">
        <v>0</v>
      </c>
      <c r="F138" s="6">
        <v>0</v>
      </c>
      <c r="G138" s="6">
        <v>0</v>
      </c>
      <c r="H138" s="6">
        <v>0</v>
      </c>
      <c r="I138" s="6">
        <v>0</v>
      </c>
      <c r="J138" s="7">
        <v>0</v>
      </c>
      <c r="K138" s="7">
        <v>0</v>
      </c>
      <c r="L138" s="7">
        <v>0</v>
      </c>
      <c r="M138" s="7">
        <v>0</v>
      </c>
      <c r="N138" s="7">
        <v>0</v>
      </c>
    </row>
    <row r="139" spans="1:14" s="7" customFormat="1">
      <c r="A139" s="4"/>
      <c r="B139" s="6"/>
      <c r="C139" s="6"/>
      <c r="D139" s="6"/>
      <c r="E139" s="6"/>
      <c r="F139" s="6"/>
      <c r="G139" s="6"/>
      <c r="H139" s="6"/>
      <c r="I139" s="6"/>
    </row>
    <row r="140" spans="1:14" s="7" customFormat="1" ht="13.5" thickBo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</row>
    <row r="141" spans="1:14" ht="13.5" thickTop="1"/>
  </sheetData>
  <mergeCells count="8">
    <mergeCell ref="I5:N5"/>
    <mergeCell ref="I6:N6"/>
    <mergeCell ref="I7:N7"/>
    <mergeCell ref="I8:N8"/>
    <mergeCell ref="B5:H5"/>
    <mergeCell ref="B6:H6"/>
    <mergeCell ref="B7:H7"/>
    <mergeCell ref="B8:H8"/>
  </mergeCells>
  <printOptions horizontalCentered="1"/>
  <pageMargins left="0.74803149606299213" right="0.74803149606299213" top="0.39370078740157483" bottom="0.47244094488188981" header="0" footer="0"/>
  <pageSetup scale="70" orientation="portrait" horizontalDpi="4294967294" r:id="rId1"/>
  <headerFooter alignWithMargins="0"/>
  <colBreaks count="1" manualBreakCount="1">
    <brk id="8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398FB46B7B4B24895A7B8ED896F7C22" ma:contentTypeVersion="2" ma:contentTypeDescription="Crear nuevo documento." ma:contentTypeScope="" ma:versionID="a424c7bd31228afd92e6ff6d122f4711">
  <xsd:schema xmlns:xsd="http://www.w3.org/2001/XMLSchema" xmlns:xs="http://www.w3.org/2001/XMLSchema" xmlns:p="http://schemas.microsoft.com/office/2006/metadata/properties" xmlns:ns2="243646de-0788-4da8-b95e-8187aa83801d" targetNamespace="http://schemas.microsoft.com/office/2006/metadata/properties" ma:root="true" ma:fieldsID="1ff2afd5f8b0642f8a85352e1039c19e" ns2:_="">
    <xsd:import namespace="243646de-0788-4da8-b95e-8187aa83801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3646de-0788-4da8-b95e-8187aa8380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E02A2D1-0C01-4905-8B4C-0890DA4DFBCC}"/>
</file>

<file path=customXml/itemProps2.xml><?xml version="1.0" encoding="utf-8"?>
<ds:datastoreItem xmlns:ds="http://schemas.openxmlformats.org/officeDocument/2006/customXml" ds:itemID="{EB81214B-F8C4-4F13-9882-7A0CE080A457}"/>
</file>

<file path=customXml/itemProps3.xml><?xml version="1.0" encoding="utf-8"?>
<ds:datastoreItem xmlns:ds="http://schemas.openxmlformats.org/officeDocument/2006/customXml" ds:itemID="{81767E4B-2533-4D73-B570-A497243BFF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Ministerio de Hacienda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RODRIGUEZMAY</dc:creator>
  <cp:keywords/>
  <dc:description/>
  <cp:lastModifiedBy>Vivian Martinez Rivera</cp:lastModifiedBy>
  <cp:revision/>
  <dcterms:created xsi:type="dcterms:W3CDTF">2002-06-28T22:37:03Z</dcterms:created>
  <dcterms:modified xsi:type="dcterms:W3CDTF">2023-06-15T19:37:56Z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0x010100E398FB46B7B4B24895A7B8ED896F7C22</vt:lpwstr>
  </property>
</Properties>
</file>