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https://mhaciendacr-my.sharepoint.com/personal/acunaaw_hacienda_go_cr/Documents/UCSEP (01-03-16)/Metodología Seguimiento/Versión 2023/Revisión de Ariel/VF a DIPI/"/>
    </mc:Choice>
  </mc:AlternateContent>
  <xr:revisionPtr revIDLastSave="615" documentId="8_{66D0E277-0079-4906-B81B-B04E1CFD39F8}" xr6:coauthVersionLast="47" xr6:coauthVersionMax="47" xr10:uidLastSave="{4E6ED31B-3FA1-4BAA-81D8-99267874E697}"/>
  <bookViews>
    <workbookView xWindow="-108" yWindow="-108" windowWidth="23256" windowHeight="12576" tabRatio="875" activeTab="7" xr2:uid="{00000000-000D-0000-FFFF-FFFF00000000}"/>
  </bookViews>
  <sheets>
    <sheet name="CONTENIDO" sheetId="49" r:id="rId1"/>
    <sheet name="1. Est.Fin.Préstamo " sheetId="29" r:id="rId2"/>
    <sheet name="2.Est.Fin. Contrapartida ($)" sheetId="30" r:id="rId3"/>
    <sheet name="3. Est. Actual Proy ($)" sheetId="47" r:id="rId4"/>
    <sheet name="4.A Problemas" sheetId="44" r:id="rId5"/>
    <sheet name="4.B Riesgos" sheetId="45" r:id="rId6"/>
    <sheet name="5. Proy Física" sheetId="51" r:id="rId7"/>
    <sheet name="6. Est. Contrataciones" sheetId="50" r:id="rId8"/>
  </sheets>
  <definedNames>
    <definedName name="_xlnm.Print_Area" localSheetId="1">'1. Est.Fin.Préstamo '!$A$1:$P$22</definedName>
    <definedName name="_xlnm.Print_Area" localSheetId="2">'2.Est.Fin. Contrapartida ($)'!$A$1:$P$21</definedName>
    <definedName name="_xlnm.Print_Area" localSheetId="3">'3. Est. Actual Proy ($)'!$A$1:$AR$49</definedName>
    <definedName name="_xlnm.Print_Area" localSheetId="4">'4.A Problemas'!$A$1:$G$9</definedName>
    <definedName name="_xlnm.Print_Area" localSheetId="5">'4.B Riesgos'!$A$1:$J$14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4" i="47" l="1"/>
  <c r="V34" i="47"/>
  <c r="U34" i="47"/>
  <c r="T9" i="47"/>
  <c r="T10" i="47"/>
  <c r="T11" i="47"/>
  <c r="T12" i="47"/>
  <c r="T13" i="47"/>
  <c r="T14" i="47"/>
  <c r="S9" i="47"/>
  <c r="S10" i="47"/>
  <c r="S11" i="47"/>
  <c r="S12" i="47"/>
  <c r="S13" i="47"/>
  <c r="S14" i="47"/>
  <c r="R8" i="47"/>
  <c r="R9" i="47"/>
  <c r="R10" i="47"/>
  <c r="AK10" i="47" s="1"/>
  <c r="R11" i="47"/>
  <c r="R12" i="47"/>
  <c r="R13" i="47"/>
  <c r="R14" i="47"/>
  <c r="Q8" i="47"/>
  <c r="Q9" i="47"/>
  <c r="Q10" i="47"/>
  <c r="Q11" i="47"/>
  <c r="Q12" i="47"/>
  <c r="Q13" i="47"/>
  <c r="Q25" i="47"/>
  <c r="R25" i="47"/>
  <c r="S25" i="47"/>
  <c r="T25" i="47"/>
  <c r="Q26" i="47"/>
  <c r="R26" i="47"/>
  <c r="S26" i="47"/>
  <c r="T26" i="47"/>
  <c r="Q27" i="47"/>
  <c r="R27" i="47"/>
  <c r="S27" i="47"/>
  <c r="T27" i="47"/>
  <c r="Q28" i="47"/>
  <c r="R28" i="47"/>
  <c r="S28" i="47"/>
  <c r="T28" i="47"/>
  <c r="Q29" i="47"/>
  <c r="R29" i="47"/>
  <c r="S29" i="47"/>
  <c r="T29" i="47"/>
  <c r="Q30" i="47"/>
  <c r="R30" i="47"/>
  <c r="S30" i="47"/>
  <c r="T30" i="47"/>
  <c r="Q31" i="47"/>
  <c r="R31" i="47"/>
  <c r="S31" i="47"/>
  <c r="T31" i="47"/>
  <c r="Q32" i="47"/>
  <c r="R32" i="47"/>
  <c r="S32" i="47"/>
  <c r="T32" i="47"/>
  <c r="Q33" i="47"/>
  <c r="R33" i="47"/>
  <c r="S33" i="47"/>
  <c r="T33" i="47"/>
  <c r="Q7" i="47"/>
  <c r="R7" i="47"/>
  <c r="S7" i="47"/>
  <c r="T7" i="47"/>
  <c r="S8" i="47"/>
  <c r="T8" i="47"/>
  <c r="Q14" i="47"/>
  <c r="Q15" i="47"/>
  <c r="R15" i="47"/>
  <c r="S15" i="47"/>
  <c r="T15" i="47"/>
  <c r="Q16" i="47"/>
  <c r="R16" i="47"/>
  <c r="S16" i="47"/>
  <c r="T16" i="47"/>
  <c r="Q17" i="47"/>
  <c r="R17" i="47"/>
  <c r="S17" i="47"/>
  <c r="T17" i="47"/>
  <c r="Q18" i="47"/>
  <c r="R18" i="47"/>
  <c r="S18" i="47"/>
  <c r="T18" i="47"/>
  <c r="Q19" i="47"/>
  <c r="R19" i="47"/>
  <c r="S19" i="47"/>
  <c r="T19" i="47"/>
  <c r="Q20" i="47"/>
  <c r="R20" i="47"/>
  <c r="S20" i="47"/>
  <c r="T20" i="47"/>
  <c r="Q21" i="47"/>
  <c r="R21" i="47"/>
  <c r="S21" i="47"/>
  <c r="T21" i="47"/>
  <c r="Q22" i="47"/>
  <c r="R22" i="47"/>
  <c r="S22" i="47"/>
  <c r="T22" i="47"/>
  <c r="Q23" i="47"/>
  <c r="R23" i="47"/>
  <c r="S23" i="47"/>
  <c r="T23" i="47"/>
  <c r="Q24" i="47"/>
  <c r="R24" i="47"/>
  <c r="S24" i="47"/>
  <c r="T24" i="47"/>
  <c r="T6" i="47"/>
  <c r="S6" i="47"/>
  <c r="R6" i="47"/>
  <c r="Q6" i="47"/>
  <c r="AK9" i="47" l="1"/>
  <c r="AK27" i="47"/>
  <c r="AK30" i="47"/>
  <c r="AK29" i="47"/>
  <c r="AK31" i="47"/>
  <c r="AK33" i="47"/>
  <c r="AK32" i="47"/>
  <c r="AK25" i="47"/>
  <c r="AK26" i="47"/>
  <c r="AK28" i="47"/>
  <c r="AI34" i="47"/>
  <c r="P34" i="47" l="1"/>
  <c r="AH34" i="47" l="1"/>
  <c r="M34" i="47"/>
  <c r="O34" i="47"/>
  <c r="E16" i="30" l="1"/>
  <c r="F16" i="30"/>
  <c r="G16" i="30"/>
  <c r="J16" i="30"/>
  <c r="K16" i="30"/>
  <c r="L16" i="30"/>
  <c r="N16" i="30"/>
  <c r="N34" i="47"/>
  <c r="I16" i="30" l="1"/>
  <c r="E15" i="29"/>
  <c r="I15" i="29" l="1"/>
  <c r="J15" i="29"/>
  <c r="K15" i="29"/>
  <c r="L15" i="29"/>
  <c r="N15" i="29"/>
  <c r="O16" i="30" l="1"/>
  <c r="H15" i="29" l="1"/>
  <c r="C16" i="30" l="1"/>
  <c r="D15" i="29" l="1"/>
  <c r="L34" i="47"/>
  <c r="K34" i="47"/>
  <c r="J34" i="47"/>
  <c r="R34" i="47" s="1"/>
  <c r="I34" i="47"/>
  <c r="G15" i="29"/>
  <c r="F15" i="29"/>
  <c r="T34" i="47" l="1"/>
  <c r="W34" i="47" s="1"/>
  <c r="X34" i="47"/>
  <c r="AK18" i="47"/>
  <c r="AK17" i="47"/>
  <c r="AK6" i="47"/>
  <c r="AK20" i="47"/>
  <c r="AK7" i="47"/>
  <c r="AK19" i="47"/>
  <c r="AK16" i="47"/>
  <c r="AK24" i="47"/>
  <c r="AK23" i="47"/>
  <c r="AK15" i="47"/>
  <c r="AK14" i="47"/>
  <c r="AK22" i="47"/>
  <c r="AK13" i="47"/>
  <c r="AK21" i="47"/>
  <c r="AK12" i="47"/>
  <c r="H16" i="30"/>
  <c r="D16" i="30"/>
  <c r="AK11" i="47"/>
  <c r="AK8" i="47"/>
  <c r="C15" i="29"/>
  <c r="Q34" i="47"/>
  <c r="S34" i="47"/>
  <c r="O15" i="29"/>
  <c r="AC34" i="47" l="1"/>
  <c r="AB34" i="47"/>
  <c r="Y34" i="47"/>
  <c r="Z34" i="47"/>
  <c r="AD34" i="47"/>
  <c r="AA34" i="47" l="1"/>
  <c r="AE3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Walter Acuna Aguilar</author>
  </authors>
  <commentList>
    <comment ref="A3" authorId="0" shapeId="0" xr:uid="{00000000-0006-0000-0100-000001000000}">
      <text>
        <r>
          <rPr>
            <sz val="9"/>
            <color indexed="81"/>
            <rFont val="Tahoma"/>
            <family val="2"/>
          </rPr>
          <t xml:space="preserve">2/ Se refiere a las categorías de inversión y/o componentes que conforman el Proyecto/Programa.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Rebeca Howell Blanco</author>
    <author>Jason Schewebel Pereyra</author>
    <author>Walter Acuna Aguilar</author>
    <author>Lenovo</author>
  </authors>
  <commentList>
    <comment ref="D3" authorId="0" shapeId="0" xr:uid="{2C2DEF08-48BC-41F3-9BEA-1DE466C838CF}">
      <text>
        <r>
          <rPr>
            <sz val="9"/>
            <color indexed="81"/>
            <rFont val="Tahoma"/>
            <family val="2"/>
          </rPr>
          <t>Peso de cada subcomponente respecto del componente y, peso del componente respecto del proyecto</t>
        </r>
      </text>
    </comment>
    <comment ref="E3" authorId="1" shapeId="0" xr:uid="{DF115625-6739-4492-B061-76DECFC48540}">
      <text>
        <r>
          <rPr>
            <sz val="10"/>
            <color indexed="81"/>
            <rFont val="Tahoma"/>
            <family val="2"/>
          </rPr>
          <t>Se entiende por actividades de ruta crítica, o hitos, todas las actividades del programa/proyecto que deben ejecutarse en un tiempo determinado, a fin de que este termine en el plazo planificado y con un costo óptimo. El retraso en una actividad crítica implica la afectación de la fecha de finalización del programa/proyecto y el aumento en el costo del mismo.</t>
        </r>
      </text>
    </comment>
    <comment ref="A5" authorId="2" shapeId="0" xr:uid="{D2CBDB20-FBAD-408B-803E-429E5D4073C5}">
      <text>
        <r>
          <rPr>
            <sz val="9"/>
            <color indexed="81"/>
            <rFont val="Tahoma"/>
            <family val="2"/>
          </rPr>
          <t xml:space="preserve">2/ Se refiere a las categorías de inversión y/o componentes que conforman el Proyecto/Programa. </t>
        </r>
      </text>
    </comment>
    <comment ref="H5" authorId="3" shapeId="0" xr:uid="{432C9052-0C5E-4DDD-85F3-4215F90D86AA}">
      <text>
        <r>
          <rPr>
            <sz val="9"/>
            <color indexed="81"/>
            <rFont val="Tahoma"/>
            <family val="2"/>
          </rPr>
          <t>Estos avances deben guardar consistencia con el avance físico
Favor detallar los avance por línea y no agrupados.</t>
        </r>
      </text>
    </comment>
    <comment ref="I5" authorId="0" shapeId="0" xr:uid="{3D68D40F-EF78-4257-B9DA-752BDFA6FBD9}">
      <text>
        <r>
          <rPr>
            <sz val="10"/>
            <color indexed="81"/>
            <rFont val="Tahoma"/>
            <family val="2"/>
          </rPr>
          <t>4/ Se refiere a los costos estipulados en el plan de inversiones de los Contratos de Préstamo o en documentos del Proyecto que apoyaron la aprobación y suscripción del Contrato o, en su defecto, o acordado con la Dirección de Crédito Público para efectos del seguimiento.
En el caso del Contrato de Préstamo Comptrador de Exportación, los montos deben darse en Dolares.</t>
        </r>
      </text>
    </comment>
    <comment ref="J5" authorId="0" shapeId="0" xr:uid="{5841C767-48F9-4F4D-9074-2EA814622E85}">
      <text>
        <r>
          <rPr>
            <sz val="10"/>
            <color indexed="81"/>
            <rFont val="Tahoma"/>
            <family val="2"/>
          </rPr>
          <t xml:space="preserve">5/ Si el plan de inversión original </t>
        </r>
        <r>
          <rPr>
            <b/>
            <sz val="10"/>
            <color indexed="81"/>
            <rFont val="Tahoma"/>
            <family val="2"/>
          </rPr>
          <t>NO</t>
        </r>
        <r>
          <rPr>
            <sz val="10"/>
            <color indexed="81"/>
            <rFont val="Tahoma"/>
            <family val="2"/>
          </rPr>
          <t xml:space="preserve"> ha sido modificado, poner el mismo monto de la columna anterior; por el contrario, si este </t>
        </r>
        <r>
          <rPr>
            <b/>
            <sz val="10"/>
            <color indexed="81"/>
            <rFont val="Tahoma"/>
            <family val="2"/>
          </rPr>
          <t>SÍ</t>
        </r>
        <r>
          <rPr>
            <sz val="10"/>
            <color indexed="81"/>
            <rFont val="Tahoma"/>
            <family val="2"/>
          </rPr>
          <t xml:space="preserve"> ha sido modificado, indicarlo en esta columna.</t>
        </r>
      </text>
    </comment>
    <comment ref="K5" authorId="0" shapeId="0" xr:uid="{46752932-544E-41F4-BCC3-1E3CFE8BB6E5}">
      <text>
        <r>
          <rPr>
            <sz val="10"/>
            <color indexed="81"/>
            <rFont val="Tahoma"/>
            <family val="2"/>
          </rPr>
          <t>6/ Indicar las proyecciones de costos más recientes, aún cuando no coincidan con el plan de inversión vigente o bien, sean las mismas.</t>
        </r>
      </text>
    </comment>
    <comment ref="L5" authorId="0" shapeId="0" xr:uid="{362B1CD9-E6F6-4B74-A37E-4B6B7DFB0735}">
      <text>
        <r>
          <rPr>
            <sz val="10"/>
            <color indexed="81"/>
            <rFont val="Tahoma"/>
            <family val="2"/>
          </rPr>
          <t>7/ Señalar el monto acumulado gastado o invertido desde que inició el Programa/Proyecto hasta la fecha de corte.</t>
        </r>
      </text>
    </comment>
    <comment ref="M5" authorId="0" shapeId="0" xr:uid="{E13A78C5-C8FE-4451-835B-A7A3B5FAF2A5}">
      <text>
        <r>
          <rPr>
            <sz val="10"/>
            <color indexed="81"/>
            <rFont val="Tahoma"/>
            <family val="2"/>
          </rPr>
          <t>4/ Se refiere a los costos estipulados en el plan de inversiones del Contrato de Préstamo o en documentos del Programa/Proyecto que apoyaron la aprobación y suscripción del Contrato o, en su defecto, o acordado con la Dirección de Crédito Público para efectos del seguimiento.</t>
        </r>
      </text>
    </comment>
    <comment ref="N5" authorId="0" shapeId="0" xr:uid="{5D3A1369-B630-4EC9-8A14-81A253016FF7}">
      <text>
        <r>
          <rPr>
            <sz val="10"/>
            <color indexed="81"/>
            <rFont val="Tahoma"/>
            <family val="2"/>
          </rPr>
          <t xml:space="preserve">5/ Si el plan de inversión original </t>
        </r>
        <r>
          <rPr>
            <b/>
            <sz val="10"/>
            <color indexed="81"/>
            <rFont val="Tahoma"/>
            <family val="2"/>
          </rPr>
          <t>NO</t>
        </r>
        <r>
          <rPr>
            <sz val="10"/>
            <color indexed="81"/>
            <rFont val="Tahoma"/>
            <family val="2"/>
          </rPr>
          <t xml:space="preserve"> ha sido modificado, poner el mismo monto de la columna anterior; por el contrario, si este </t>
        </r>
        <r>
          <rPr>
            <b/>
            <sz val="10"/>
            <color indexed="81"/>
            <rFont val="Tahoma"/>
            <family val="2"/>
          </rPr>
          <t>SÍ</t>
        </r>
        <r>
          <rPr>
            <sz val="10"/>
            <color indexed="81"/>
            <rFont val="Tahoma"/>
            <family val="2"/>
          </rPr>
          <t xml:space="preserve"> ha sido modificado, indicarlo en esta columna.</t>
        </r>
      </text>
    </comment>
    <comment ref="O5" authorId="0" shapeId="0" xr:uid="{70CB9045-081E-4917-8B4D-1B16E6EC010E}">
      <text>
        <r>
          <rPr>
            <sz val="10"/>
            <color indexed="81"/>
            <rFont val="Tahoma"/>
            <family val="2"/>
          </rPr>
          <t>6/ Indicar las proyecciones de costos más recientes, aún cuando no coincidan con el plan de inversión vigente o bien, sean las mismas.</t>
        </r>
      </text>
    </comment>
    <comment ref="P5" authorId="0" shapeId="0" xr:uid="{B382F351-F364-4057-BCD7-DF405F07AFCB}">
      <text>
        <r>
          <rPr>
            <sz val="10"/>
            <color indexed="81"/>
            <rFont val="Tahoma"/>
            <family val="2"/>
          </rPr>
          <t>7/ Señalar el monto acumulado gastado o invertido desde que inició el Programa/Proyecto hasta la fecha de corte.</t>
        </r>
      </text>
    </comment>
    <comment ref="Q5" authorId="0" shapeId="0" xr:uid="{DCEAA3E5-58A2-484F-8873-96A8BF412AB9}">
      <text>
        <r>
          <rPr>
            <sz val="10"/>
            <color indexed="81"/>
            <rFont val="Tahoma"/>
            <family val="2"/>
          </rPr>
          <t>3/ Se refiere a los costos estipulados en el plan de inversiones del Contrato de Préstamo o en documentos del Programa/Proyecto que apoyaron la aprobación y suscripción del Contrato o, en su defecto, o acordado con la Dirección de Crédito Público para efectos del seguimiento.</t>
        </r>
      </text>
    </comment>
    <comment ref="R5" authorId="0" shapeId="0" xr:uid="{F33F04E8-038F-48D1-AB25-DACE54C7B2E0}">
      <text>
        <r>
          <rPr>
            <sz val="10"/>
            <color indexed="81"/>
            <rFont val="Tahoma"/>
            <family val="2"/>
          </rPr>
          <t xml:space="preserve">5/ Si el plan de inversión original </t>
        </r>
        <r>
          <rPr>
            <b/>
            <sz val="10"/>
            <color indexed="81"/>
            <rFont val="Tahoma"/>
            <family val="2"/>
          </rPr>
          <t>NO</t>
        </r>
        <r>
          <rPr>
            <sz val="10"/>
            <color indexed="81"/>
            <rFont val="Tahoma"/>
            <family val="2"/>
          </rPr>
          <t xml:space="preserve"> ha sido modificado, poner el mismo monto de la columna anterior; por el contrario, si este </t>
        </r>
        <r>
          <rPr>
            <b/>
            <sz val="10"/>
            <color indexed="81"/>
            <rFont val="Tahoma"/>
            <family val="2"/>
          </rPr>
          <t>SÍ</t>
        </r>
        <r>
          <rPr>
            <sz val="10"/>
            <color indexed="81"/>
            <rFont val="Tahoma"/>
            <family val="2"/>
          </rPr>
          <t xml:space="preserve"> ha sido modificado, indicarlo en esta columna.</t>
        </r>
      </text>
    </comment>
    <comment ref="S5" authorId="0" shapeId="0" xr:uid="{5CDB83B2-21D1-4FF0-A0FD-21862F346BFE}">
      <text>
        <r>
          <rPr>
            <sz val="10"/>
            <color indexed="81"/>
            <rFont val="Tahoma"/>
            <family val="2"/>
          </rPr>
          <t>6/ Indicar las proyecciones de costos más recientes, aún cuando no coincidan con el plan de inversión vigente o bien, sean las mismas.</t>
        </r>
      </text>
    </comment>
    <comment ref="T5" authorId="0" shapeId="0" xr:uid="{DDF86BE0-C695-4146-B950-797A9F69B800}">
      <text>
        <r>
          <rPr>
            <sz val="10"/>
            <color indexed="81"/>
            <rFont val="Tahoma"/>
            <family val="2"/>
          </rPr>
          <t>7/ Señalar el monto acumulado gastado o invertido desde que inició el Programa/Proyecto hasta la fecha de corte.</t>
        </r>
      </text>
    </comment>
    <comment ref="U5" authorId="0" shapeId="0" xr:uid="{A3953504-5577-48ED-A190-2167D7FCCC94}">
      <text>
        <r>
          <rPr>
            <b/>
            <sz val="9"/>
            <color indexed="81"/>
            <rFont val="Tahoma"/>
            <family val="2"/>
          </rPr>
          <t>Rebeca Howell Blanco:</t>
        </r>
        <r>
          <rPr>
            <sz val="9"/>
            <color indexed="81"/>
            <rFont val="Tahoma"/>
            <family val="2"/>
          </rPr>
          <t xml:space="preserve">
Monto desembolsado con corte al periodo anterior + Monto programado por desembolsar en el actual periodo </t>
        </r>
      </text>
    </comment>
    <comment ref="V5" authorId="0" shapeId="0" xr:uid="{58D1D660-02A7-47D3-A56F-B31A74E77D9E}">
      <text>
        <r>
          <rPr>
            <b/>
            <sz val="9"/>
            <color indexed="81"/>
            <rFont val="Tahoma"/>
            <family val="2"/>
          </rPr>
          <t>Rebeca Howell Blanco:</t>
        </r>
        <r>
          <rPr>
            <sz val="9"/>
            <color indexed="81"/>
            <rFont val="Tahoma"/>
            <family val="2"/>
          </rPr>
          <t xml:space="preserve">
Monto desembolsado con corte al periodo anterior + Monto real desembolsado  en el actual periodo </t>
        </r>
      </text>
    </comment>
    <comment ref="W5" authorId="0" shapeId="0" xr:uid="{EE6A19AD-4C8D-4247-A930-F4104104CC49}">
      <text>
        <r>
          <rPr>
            <b/>
            <sz val="9"/>
            <color indexed="81"/>
            <rFont val="Tahoma"/>
            <family val="2"/>
          </rPr>
          <t>Rebeca Howell Blanco:</t>
        </r>
        <r>
          <rPr>
            <sz val="9"/>
            <color indexed="81"/>
            <rFont val="Tahoma"/>
            <family val="2"/>
          </rPr>
          <t xml:space="preserve">
Monto ejecutado al cierre del actual periodo</t>
        </r>
      </text>
    </comment>
    <comment ref="X5" authorId="0" shapeId="0" xr:uid="{0D75AA6F-248A-4D0B-93D1-0E6D2BA0E861}">
      <text>
        <r>
          <rPr>
            <b/>
            <sz val="9"/>
            <color indexed="81"/>
            <rFont val="Tahoma"/>
            <family val="2"/>
          </rPr>
          <t>Rebeca Howell Blanco:</t>
        </r>
        <r>
          <rPr>
            <sz val="9"/>
            <color indexed="81"/>
            <rFont val="Tahoma"/>
            <family val="2"/>
          </rPr>
          <t xml:space="preserve">
Plan de inversión vigente</t>
        </r>
      </text>
    </comment>
    <comment ref="AJ5" authorId="1" shapeId="0" xr:uid="{C0783F58-45D9-43E3-BD8D-372F637ABD12}">
      <text>
        <r>
          <rPr>
            <sz val="10"/>
            <color indexed="81"/>
            <rFont val="Arial"/>
            <family val="2"/>
          </rPr>
          <t>8/ Indica el Estado en que se encuentra la actividad a la fecha de corte: No ha iniciado, En proceso de contratación, En ejecución, Finalizada y pagada totalmente o Finalizada con pagos pendientes. Si la actividad consta de varias tareas, se indica el máximo estado de avance en que se encuentre alguna de ellas. Para el caso de componentes, si presenta actividades en  diferentes estados, se indica En Ejecución. "Es sumamente importante indicar el estado real de estas actividades".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Andrés Araya Carmona</author>
  </authors>
  <commentList>
    <comment ref="C3" authorId="0" shapeId="0" xr:uid="{00000000-0006-0000-0400-000001000000}">
      <text>
        <r>
          <rPr>
            <sz val="9"/>
            <color indexed="81"/>
            <rFont val="Tahoma"/>
            <family val="2"/>
          </rPr>
          <t xml:space="preserve">Se debe ingresar un número de acuerdo al tipo de impacto de la siguiente manera:
</t>
        </r>
        <r>
          <rPr>
            <b/>
            <sz val="9"/>
            <color indexed="81"/>
            <rFont val="Tahoma"/>
            <family val="2"/>
          </rPr>
          <t>Alto: 3
Medio: 2
Bajo: 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Jorge Andrés Araya Carmona</author>
  </authors>
  <commentList>
    <comment ref="E3" authorId="0" shapeId="0" xr:uid="{00000000-0006-0000-0500-000001000000}">
      <text>
        <r>
          <rPr>
            <sz val="9"/>
            <color indexed="81"/>
            <rFont val="Tahoma"/>
            <family val="2"/>
          </rPr>
          <t xml:space="preserve">Se debe ingresar un número de acuerdo al tipo de impacto de la siguiente manera:
</t>
        </r>
        <r>
          <rPr>
            <b/>
            <sz val="9"/>
            <color indexed="81"/>
            <rFont val="Tahoma"/>
            <family val="2"/>
          </rPr>
          <t>Alto: 3
Medio: 2
Bajo: 1</t>
        </r>
      </text>
    </comment>
    <comment ref="F3" authorId="0" shapeId="0" xr:uid="{00000000-0006-0000-0500-000002000000}">
      <text>
        <r>
          <rPr>
            <sz val="9"/>
            <color indexed="81"/>
            <rFont val="Tahoma"/>
            <family val="2"/>
          </rPr>
          <t xml:space="preserve">Se debe ingresar un número de acuerdo la probabilidad de materializarse el riesgo de la siguiente manera:
</t>
        </r>
        <r>
          <rPr>
            <b/>
            <sz val="9"/>
            <color indexed="81"/>
            <rFont val="Tahoma"/>
            <family val="2"/>
          </rPr>
          <t>Alto: 3
Medio: 2
Bajo: 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Walter Acuna Aguilar</author>
  </authors>
  <commentList>
    <comment ref="A5" authorId="0" shapeId="0" xr:uid="{1CF44FC4-65AA-40A7-99AA-F96BFD3DDBEB}">
      <text>
        <r>
          <rPr>
            <sz val="9"/>
            <color indexed="81"/>
            <rFont val="Tahoma"/>
            <family val="2"/>
          </rPr>
          <t xml:space="preserve">2/ Se refiere a las categorías de inversión y/o componentes que conforman el Proyecto/Programa.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Rebeca Howell Blanco</author>
  </authors>
  <commentList>
    <comment ref="H3" authorId="0" shapeId="0" xr:uid="{F41A32AB-8A65-44D0-A6A7-39B44168000E}">
      <text>
        <r>
          <rPr>
            <b/>
            <sz val="9"/>
            <color indexed="81"/>
            <rFont val="Tahoma"/>
            <family val="2"/>
          </rPr>
          <t>Rebeca Howell Blanco:</t>
        </r>
        <r>
          <rPr>
            <sz val="9"/>
            <color indexed="81"/>
            <rFont val="Tahoma"/>
            <family val="2"/>
          </rPr>
          <t xml:space="preserve">
Meta cualitativa.  Por ejemplo adjudicar la licitación y firmar el contrato, la cantidad de kilómetros rehabilitados, número de entregables, etc (todo para el periodo indicado) </t>
        </r>
      </text>
    </comment>
  </commentList>
</comments>
</file>

<file path=xl/sharedStrings.xml><?xml version="1.0" encoding="utf-8"?>
<sst xmlns="http://schemas.openxmlformats.org/spreadsheetml/2006/main" count="394" uniqueCount="205">
  <si>
    <t>Programado</t>
  </si>
  <si>
    <t>Real</t>
  </si>
  <si>
    <t>Observaciones</t>
  </si>
  <si>
    <t>2/: Se refiere a cada componente que conforma el Proyecto/Programa y sus principales categorías de inversión asociadas.</t>
  </si>
  <si>
    <t>Seleccione</t>
  </si>
  <si>
    <t>No</t>
  </si>
  <si>
    <t xml:space="preserve">Indique los responsables </t>
  </si>
  <si>
    <t>Detalle las acciones tomadas o por tomar para mitigar o subsanar estos riesgos</t>
  </si>
  <si>
    <t xml:space="preserve">Monto Financiado con Recursos de Contrapartida Nacional </t>
  </si>
  <si>
    <t>Total Proyecto/Programa</t>
  </si>
  <si>
    <t>III Trim</t>
  </si>
  <si>
    <t xml:space="preserve">Sucomponentes (Nivel 2)
 </t>
  </si>
  <si>
    <t>Costo Total del Proyecto en USD</t>
  </si>
  <si>
    <t>Aprobado por:</t>
  </si>
  <si>
    <t>Actividades (Nivel 3)</t>
  </si>
  <si>
    <t>Elaborado por:</t>
  </si>
  <si>
    <t>Costo Total del Proyecto en US$</t>
  </si>
  <si>
    <t>Programación de Ejecución de Contrapartida Nacional</t>
  </si>
  <si>
    <t>Estado actual de las acciones 
(Plan de Acción )</t>
  </si>
  <si>
    <t>Subcomponentes</t>
  </si>
  <si>
    <t>Cargo</t>
  </si>
  <si>
    <t>Fecha de inicio y Fecha de finalización  4/</t>
  </si>
  <si>
    <t>3/ Detallar las consecuencias de que el riesgo indicado se concrete.</t>
  </si>
  <si>
    <t>4/ Indicar las fechas de inicio el fin bajo el siguiente formato: Del de/mm/aaaa al dd/mm/aaaa.</t>
  </si>
  <si>
    <t>2/ Se refiere a cada componente que conforma el Proyecto/Programa y sus principales categorías de inversión asociadas.</t>
  </si>
  <si>
    <t>1/: Fuente:</t>
  </si>
  <si>
    <t>Total</t>
  </si>
  <si>
    <t>Estado actual de las acciones 
(Seguimiento al Plan de Acción )</t>
  </si>
  <si>
    <t xml:space="preserve">Fecha de inicio y Fecha de finalización  de las acciones </t>
  </si>
  <si>
    <t xml:space="preserve">Detalle los problemas que actualmente están afectando la ejecución del proyecto </t>
  </si>
  <si>
    <t>Afectación del problema (implicaciones en componentes y subcomponentes)</t>
  </si>
  <si>
    <t>Selección</t>
  </si>
  <si>
    <t>Indique los responsables de aplicar el plan de acción</t>
  </si>
  <si>
    <t>Detalle las acciones tomadas o por tomar para mitigar o subsanar estos problemas</t>
  </si>
  <si>
    <t xml:space="preserve">Actividades del Programa </t>
  </si>
  <si>
    <t>Peso de la Actividad respecto al Costo del Proyecto</t>
  </si>
  <si>
    <t>Describir detalladamente las actividades/obras desarrolladas</t>
  </si>
  <si>
    <t>Costo de la Actividad según fuente de financiamiento en US$</t>
  </si>
  <si>
    <t xml:space="preserve">Análisis del Valor Ganado (Para uso exclusivo de la DCP) </t>
  </si>
  <si>
    <t>Avance físico de las actividades</t>
  </si>
  <si>
    <t>Fuente Interna (FI)</t>
  </si>
  <si>
    <t>Responder</t>
  </si>
  <si>
    <t>Pregunta 1</t>
  </si>
  <si>
    <t>Pregunta 2</t>
  </si>
  <si>
    <t>Pregunta 3</t>
  </si>
  <si>
    <t>PV</t>
  </si>
  <si>
    <t>EV</t>
  </si>
  <si>
    <t>AC</t>
  </si>
  <si>
    <t>BAC</t>
  </si>
  <si>
    <t>CV</t>
  </si>
  <si>
    <t>SV</t>
  </si>
  <si>
    <t>VAC</t>
  </si>
  <si>
    <t>CPI</t>
  </si>
  <si>
    <t>SPI</t>
  </si>
  <si>
    <t>EAC</t>
  </si>
  <si>
    <t>ETC</t>
  </si>
  <si>
    <t>TCPI</t>
  </si>
  <si>
    <t>Real (reportado en el último seguimiento trimestral)</t>
  </si>
  <si>
    <t>¿Cuáles son las causas de los retrasos en la ejecución física de esta actividad?</t>
  </si>
  <si>
    <t>Detalle las acciones tomadas o por tomar para mejorar o subsanar estas situaciones</t>
  </si>
  <si>
    <t>Indique los responsables</t>
  </si>
  <si>
    <t>Resultados esperados</t>
  </si>
  <si>
    <t>Estado actual de las acciones tomadas o por tomar</t>
  </si>
  <si>
    <t>Seleccionar un estado</t>
  </si>
  <si>
    <t xml:space="preserve">2/ Se refiere a las categorías de inversión y/o componentes que conforman el Proyecto/Programa. </t>
  </si>
  <si>
    <t>3/ Se entiende por actividades de ruta crítica, o hitos, todas las actividades del programa/proyecto que deben ejecutarse en un tiempo determinado, a fin de que este termine en el plazo planificado y con un costo óptimo. El retraso en una actividad crítica implica la afectación de la fecha de finalización del programa/proyecto y el aumento en el costo del mismo.</t>
  </si>
  <si>
    <t>4/ Se refiere a los costos estipulados en el plan de inversiones del Contrato de Préstamo o en documentos del Programa/Proyecto que apoyaron la aprobación y suscripción del Contrato o, en su defecto, lo acordado con la Dirección de Crédito Público (DCP) para efectos del seguimiento.</t>
  </si>
  <si>
    <t>5/ Se refiere a los costos incorporados en el último plan de inversiones aprobado por el acreedor, lo cual implicó una modificación al Contrato y/o una aprobación de la DCP. Si el plan de inversión original NO ha sido modificado, poner el mismo monto de la columna anterior; por el contrario, si este ha sido modificado, indicarlo en esta columna.</t>
  </si>
  <si>
    <t>6/ Indicar las proyecciones de costos más recientes, aún cuando no coincidan con el plan de inversión vigente o bien, sean las mismas.</t>
  </si>
  <si>
    <t>7/ Señalar el monto acumulado gastado o invertido desde que inició el Programa/Proyecto hasta la fecha de corte.</t>
  </si>
  <si>
    <t>10/ Indicar las fechas de inicio y fin bajo el siguiente formato: Del dd/mm/aaaa al dd/mm/aaaa.</t>
  </si>
  <si>
    <t>Preguntas 1,2 y 3 (costos / retrasos)</t>
  </si>
  <si>
    <t>Preguntas 1 y 3 (costos)</t>
  </si>
  <si>
    <t>Preguntas 2 y 3 (retrasos)</t>
  </si>
  <si>
    <t>No se requiere información adicional</t>
  </si>
  <si>
    <t>Si</t>
  </si>
  <si>
    <t>No ha iniciado</t>
  </si>
  <si>
    <t>En proceso de contratación</t>
  </si>
  <si>
    <t>En ejecución</t>
  </si>
  <si>
    <t>Finalizada con pagos pendientes</t>
  </si>
  <si>
    <t>Finalizada y pagada totalmente</t>
  </si>
  <si>
    <t>Firma (digital)</t>
  </si>
  <si>
    <t>3 Situación actual de costos y avance físico del Proyecto de acuerdo al Plan Global de Inversión</t>
  </si>
  <si>
    <t>4.A Problemas</t>
  </si>
  <si>
    <t>4.B Riesgos</t>
  </si>
  <si>
    <t>5 Situación proyectada del avance físico del Proyecto</t>
  </si>
  <si>
    <t>6 Situación actual de las licitaciones</t>
  </si>
  <si>
    <t>Afectación en el alcance del Proyecto</t>
  </si>
  <si>
    <t>Afectación en relación con Tiempo adicional requerido</t>
  </si>
  <si>
    <t>Afectación en términos de costos (posibles incrementos)</t>
  </si>
  <si>
    <t>II Trim</t>
  </si>
  <si>
    <t>Corte: Al 31/12/2023</t>
  </si>
  <si>
    <t xml:space="preserve">I Trimestre </t>
  </si>
  <si>
    <t>II Trimestre</t>
  </si>
  <si>
    <t>III Trimestre</t>
  </si>
  <si>
    <t>IV Trimestre</t>
  </si>
  <si>
    <t>Total de Desembolsos</t>
  </si>
  <si>
    <t>IV Trim</t>
  </si>
  <si>
    <t>Contrato</t>
  </si>
  <si>
    <t xml:space="preserve">Número de Licitación </t>
  </si>
  <si>
    <t>Nombre de empresa contratada</t>
  </si>
  <si>
    <t>Método de Contratación</t>
  </si>
  <si>
    <t>Descripción</t>
  </si>
  <si>
    <t>Periodo de Pago modificado (indicar la nueva fecha, en caso de que aplique)</t>
  </si>
  <si>
    <t>Programación de pagos a los contratistas</t>
  </si>
  <si>
    <t>Programada</t>
  </si>
  <si>
    <t>Justificación de diferencias presentadas (programado vs real)</t>
  </si>
  <si>
    <t>Estimado</t>
  </si>
  <si>
    <t>¿En este semestre se realizó alguna modificación al contrato en términos de tiempo, costo o alcance?</t>
  </si>
  <si>
    <t>Detalle la modificación contractual</t>
  </si>
  <si>
    <t>Fuente Externa</t>
  </si>
  <si>
    <t>Fuente Int.</t>
  </si>
  <si>
    <t>Sí</t>
  </si>
  <si>
    <t>2/: Descripción en términos cualitativos de la etapa en que se encuentra el proceso licitatorio (diseño, publicación, apertura de ofertas, evaluación técnica y financiera, adjudicada, firma del contrato, en ejecución, entre otros).</t>
  </si>
  <si>
    <t>3/: Describir las metas que se tienen programadas para cada periodo (por ejemplo adjudicar la licitación y firmar el contrato, la cantidad de kilómetros rehabilitados y  números de escuelas construídas durante el semestre).</t>
  </si>
  <si>
    <t>4/: Si a la fecha se dispone del costo real no completar el espacio de "Estimado".</t>
  </si>
  <si>
    <t>5/: Indicar fecha de inicio y finalización del periodo de pago.</t>
  </si>
  <si>
    <t>I Trim</t>
  </si>
  <si>
    <t>Fuente Interna</t>
  </si>
  <si>
    <t>Describir detalladamente las actividades/obras a desarrollar</t>
  </si>
  <si>
    <t xml:space="preserve">Avance físico II Sem </t>
  </si>
  <si>
    <t xml:space="preserve">Monto Financiado con Recursos Externos </t>
  </si>
  <si>
    <t>20XX</t>
  </si>
  <si>
    <t>Compontene 1</t>
  </si>
  <si>
    <t>Componente 2</t>
  </si>
  <si>
    <t>Componente 3</t>
  </si>
  <si>
    <t xml:space="preserve">Subcomponente </t>
  </si>
  <si>
    <t xml:space="preserve">Sucomponentes 
(Nivel 2)
 </t>
  </si>
  <si>
    <r>
      <t xml:space="preserve">Componentes  (Nivel1) </t>
    </r>
    <r>
      <rPr>
        <b/>
        <vertAlign val="superscript"/>
        <sz val="9"/>
        <color theme="0"/>
        <rFont val="HendersonSansW00-BasicLight"/>
      </rPr>
      <t>2/</t>
    </r>
  </si>
  <si>
    <r>
      <t>Monto Desembolsado al 30/09/20XX</t>
    </r>
    <r>
      <rPr>
        <b/>
        <vertAlign val="superscript"/>
        <sz val="9"/>
        <color theme="0"/>
        <rFont val="HendersonSansW00-BasicLight"/>
      </rPr>
      <t xml:space="preserve"> 3/</t>
    </r>
  </si>
  <si>
    <r>
      <t xml:space="preserve">Monto Desembolsado </t>
    </r>
    <r>
      <rPr>
        <b/>
        <u/>
        <sz val="9"/>
        <color theme="0"/>
        <rFont val="HendersonSansW00-BasicLight"/>
      </rPr>
      <t>en el IV Trim 20XX</t>
    </r>
    <r>
      <rPr>
        <b/>
        <sz val="9"/>
        <color theme="0"/>
        <rFont val="HendersonSansW00-BasicLight"/>
      </rPr>
      <t xml:space="preserve"> </t>
    </r>
    <r>
      <rPr>
        <b/>
        <vertAlign val="superscript"/>
        <sz val="9"/>
        <color theme="0"/>
        <rFont val="HendersonSansW00-BasicLight"/>
      </rPr>
      <t>4/</t>
    </r>
  </si>
  <si>
    <r>
      <t xml:space="preserve">Programación de desembolsos (US$) </t>
    </r>
    <r>
      <rPr>
        <b/>
        <vertAlign val="superscript"/>
        <sz val="9"/>
        <color theme="0"/>
        <rFont val="HendersonSansW00-BasicLight"/>
      </rPr>
      <t>5/</t>
    </r>
  </si>
  <si>
    <r>
      <t>Cuadro Nº 2
Programa/Proyecto xxxxxxxxxxx
Estado Financiero del Program/Proyecto de acuerdo al Plan Global de Inversión: Contrapartida Nacional</t>
    </r>
    <r>
      <rPr>
        <b/>
        <vertAlign val="superscript"/>
        <sz val="9"/>
        <rFont val="HendersonSansW00-BasicLight"/>
      </rPr>
      <t xml:space="preserve"> 1/</t>
    </r>
  </si>
  <si>
    <t>Componentes</t>
  </si>
  <si>
    <r>
      <t>Monto ejecutado al 30/09/20XX</t>
    </r>
    <r>
      <rPr>
        <b/>
        <vertAlign val="superscript"/>
        <sz val="9"/>
        <color theme="0"/>
        <rFont val="HendersonSansW00-BasicLight"/>
      </rPr>
      <t xml:space="preserve"> 3/</t>
    </r>
  </si>
  <si>
    <r>
      <t xml:space="preserve">Monto Ejecutado </t>
    </r>
    <r>
      <rPr>
        <b/>
        <u/>
        <sz val="9"/>
        <color theme="0"/>
        <rFont val="HendersonSansW00-BasicLight"/>
      </rPr>
      <t>en el IV Trim 20XX</t>
    </r>
    <r>
      <rPr>
        <b/>
        <sz val="9"/>
        <color theme="0"/>
        <rFont val="HendersonSansW00-BasicLight"/>
      </rPr>
      <t xml:space="preserve"> </t>
    </r>
    <r>
      <rPr>
        <b/>
        <vertAlign val="superscript"/>
        <sz val="9"/>
        <color theme="0"/>
        <rFont val="HendersonSansW00-BasicLight"/>
      </rPr>
      <t>4/</t>
    </r>
  </si>
  <si>
    <t>Saldo por Ejecutar al 31/12/20XX</t>
  </si>
  <si>
    <t>Programa/Proyecto: XXXXXXXXXXXXXXXXXXXXXXXXXXXXXXXXXXXXXXXXXXXXXXXXXXXXXXXXXXXXXXXXXX</t>
  </si>
  <si>
    <t>Sector: XXXXXXXXXXXX</t>
  </si>
  <si>
    <t>Contenido del Informe de Seguimiento del xxxxxxxxx</t>
  </si>
  <si>
    <t>Corte: Al 31/12/20XX</t>
  </si>
  <si>
    <t xml:space="preserve">Total de Ejecución de CN </t>
  </si>
  <si>
    <r>
      <t xml:space="preserve">8/ Indicar el Estado en que se encuentra la actividad a la fecha de corte: </t>
    </r>
    <r>
      <rPr>
        <i/>
        <sz val="9"/>
        <rFont val="HendersonSansW00-BasicLight"/>
      </rPr>
      <t>No ha iniciado, En proceso de contratación, En ejecución, Finalizada y pagada totalmente o Finalizada con pagos pendientes.</t>
    </r>
    <r>
      <rPr>
        <sz val="9"/>
        <rFont val="HendersonSansW00-BasicLight"/>
      </rPr>
      <t xml:space="preserve"> Si la actividad consta de varias tareas, se indica el máximo estado de avance en que se encuentre alguna de ellas. Para el caso de componentes, si presenta actividades en  diferentes estados, se indica En Ejecución. "Es sumamente importante indicar el estado real de estas actividades".</t>
    </r>
  </si>
  <si>
    <r>
      <rPr>
        <b/>
        <u/>
        <sz val="9"/>
        <color theme="0"/>
        <rFont val="HendersonSansW00-BasicLight"/>
      </rPr>
      <t>Para uso exclusivo de la DCP: NO MODIFICAR</t>
    </r>
    <r>
      <rPr>
        <b/>
        <sz val="9"/>
        <color theme="0"/>
        <rFont val="HendersonSansW00-BasicLight"/>
      </rPr>
      <t xml:space="preserve">
Costo total de la actividad </t>
    </r>
  </si>
  <si>
    <r>
      <t>Plan de Inversión Original (US$)</t>
    </r>
    <r>
      <rPr>
        <b/>
        <vertAlign val="superscript"/>
        <sz val="9"/>
        <color theme="0"/>
        <rFont val="HendersonSansW00-BasicLight"/>
      </rPr>
      <t xml:space="preserve"> 4/</t>
    </r>
  </si>
  <si>
    <r>
      <t>Plan de Inversión Original</t>
    </r>
    <r>
      <rPr>
        <b/>
        <vertAlign val="superscript"/>
        <sz val="9"/>
        <color theme="0"/>
        <rFont val="HendersonSansW00-BasicLight"/>
      </rPr>
      <t xml:space="preserve"> 4/</t>
    </r>
  </si>
  <si>
    <r>
      <t xml:space="preserve">Estado de la actividad </t>
    </r>
    <r>
      <rPr>
        <b/>
        <vertAlign val="superscript"/>
        <sz val="9"/>
        <color theme="0"/>
        <rFont val="HendersonSansW00-BasicLight"/>
      </rPr>
      <t>8/</t>
    </r>
  </si>
  <si>
    <r>
      <t xml:space="preserve">¿Cuáles son las causas de la diferencia entre los costos del plan vigente y los estimados/reales? </t>
    </r>
    <r>
      <rPr>
        <b/>
        <vertAlign val="superscript"/>
        <sz val="9"/>
        <color theme="0"/>
        <rFont val="HendersonSansW00-BasicLight"/>
      </rPr>
      <t>9/</t>
    </r>
  </si>
  <si>
    <r>
      <t xml:space="preserve">Fecha de inicio y fecha de finalización </t>
    </r>
    <r>
      <rPr>
        <b/>
        <vertAlign val="superscript"/>
        <sz val="9"/>
        <color theme="0"/>
        <rFont val="HendersonSansW00-BasicLight"/>
      </rPr>
      <t>10/</t>
    </r>
  </si>
  <si>
    <t>Al 31/12/20XX</t>
  </si>
  <si>
    <t>Componente 1</t>
  </si>
  <si>
    <t>Peso de la Actividad respecto al Costo del Programa/Proyecto</t>
  </si>
  <si>
    <r>
      <t xml:space="preserve">Identificar (seleccionar) las actividades que forman parte de la Ruta Crítica del Programa/Proyecto </t>
    </r>
    <r>
      <rPr>
        <b/>
        <vertAlign val="superscript"/>
        <sz val="9"/>
        <color theme="0"/>
        <rFont val="HendersonSansW00-BasicLight"/>
      </rPr>
      <t>3/</t>
    </r>
  </si>
  <si>
    <t>Detalle sobre costos, retrasos físicos y problemas del Programa/Proyecto</t>
  </si>
  <si>
    <t xml:space="preserve">Fuente Externa (FE) </t>
  </si>
  <si>
    <r>
      <t xml:space="preserve">Plan de Inversión Vigente  </t>
    </r>
    <r>
      <rPr>
        <b/>
        <vertAlign val="superscript"/>
        <sz val="9"/>
        <color theme="0"/>
        <rFont val="HendersonSansW00-BasicLight"/>
      </rPr>
      <t>5/</t>
    </r>
  </si>
  <si>
    <r>
      <t xml:space="preserve">Costo Estimado en el IV Trim 20XX </t>
    </r>
    <r>
      <rPr>
        <b/>
        <vertAlign val="superscript"/>
        <sz val="9"/>
        <color theme="0"/>
        <rFont val="HendersonSansW00-BasicLight"/>
      </rPr>
      <t>6/</t>
    </r>
  </si>
  <si>
    <r>
      <t xml:space="preserve">Monto ejecutado al 31/12/20XX </t>
    </r>
    <r>
      <rPr>
        <b/>
        <vertAlign val="superscript"/>
        <sz val="9"/>
        <color theme="0"/>
        <rFont val="HendersonSansW00-BasicLight"/>
      </rPr>
      <t>7/</t>
    </r>
  </si>
  <si>
    <r>
      <t xml:space="preserve">Plan de Inversión Vigente </t>
    </r>
    <r>
      <rPr>
        <b/>
        <vertAlign val="superscript"/>
        <sz val="9"/>
        <color theme="0"/>
        <rFont val="HendersonSansW00-BasicLight"/>
      </rPr>
      <t>5/</t>
    </r>
  </si>
  <si>
    <t>Actividades del Programa/Proyecto 1/</t>
  </si>
  <si>
    <t>Cuadro Nº 3
Programa/Proyecto xxxxxxxxxxxxxxxxxxxxxxxxxxxxx
Situación actual de costos y avance físico del Programa/Proyecto
(Expresado en US$)</t>
  </si>
  <si>
    <t>Total Programa/Proyecto</t>
  </si>
  <si>
    <t>1. Estado Financiero del Proyecto de acuerdo al Plan Global de Inversión: Contrato de Préstamo Comprador de Exportación</t>
  </si>
  <si>
    <t>2. Estado Financiero del Proyecto de acuerdo al Plan Global de Inversión: Contrapartida Nacional</t>
  </si>
  <si>
    <t>Fuente de información: xxxxxxxxxxxxxxxxxxx</t>
  </si>
  <si>
    <t>Corte: 31/12/20XX</t>
  </si>
  <si>
    <t>Impacto sobre la ejecución del Programa/Proyecto</t>
  </si>
  <si>
    <t xml:space="preserve">1/ Riesgos identificados por la UE/UCP </t>
  </si>
  <si>
    <t>2/ Detalle de los principales riesgos identificados</t>
  </si>
  <si>
    <r>
      <t xml:space="preserve">Detalle los riesgos identificados </t>
    </r>
    <r>
      <rPr>
        <b/>
        <vertAlign val="superscript"/>
        <sz val="8"/>
        <color theme="0"/>
        <rFont val="HendersonSansW00-BasicLight"/>
      </rPr>
      <t>2/</t>
    </r>
  </si>
  <si>
    <r>
      <t xml:space="preserve">Impacto que tiene la materialización del riesgo indicado en términos del Alcance, Costo y Tiempo </t>
    </r>
    <r>
      <rPr>
        <b/>
        <vertAlign val="superscript"/>
        <sz val="8"/>
        <color theme="0"/>
        <rFont val="HendersonSansW00-BasicLight"/>
      </rPr>
      <t>3/</t>
    </r>
  </si>
  <si>
    <r>
      <t xml:space="preserve">Impacto </t>
    </r>
    <r>
      <rPr>
        <b/>
        <vertAlign val="superscript"/>
        <sz val="8"/>
        <color theme="0"/>
        <rFont val="HendersonSansW00-BasicLight"/>
      </rPr>
      <t>4/</t>
    </r>
  </si>
  <si>
    <r>
      <t xml:space="preserve">Probabilidad de ocurrencia </t>
    </r>
    <r>
      <rPr>
        <b/>
        <vertAlign val="superscript"/>
        <sz val="8"/>
        <color theme="0"/>
        <rFont val="HendersonSansW00-BasicLight"/>
      </rPr>
      <t>4/</t>
    </r>
  </si>
  <si>
    <r>
      <t xml:space="preserve">Cuadro No. 4.B
Programa/Proyecto XXXXXXXXXXXXXXXXXXXXXXXXXXXXXXXXXXXXX
Riesgos </t>
    </r>
    <r>
      <rPr>
        <b/>
        <vertAlign val="superscript"/>
        <sz val="8"/>
        <rFont val="HendersonSansW00-BasicLight"/>
      </rPr>
      <t>1/</t>
    </r>
  </si>
  <si>
    <r>
      <t xml:space="preserve">Avance físico </t>
    </r>
    <r>
      <rPr>
        <b/>
        <u/>
        <sz val="8"/>
        <color theme="0"/>
        <rFont val="HendersonSansW00-BasicLight"/>
      </rPr>
      <t>programado acumulado</t>
    </r>
  </si>
  <si>
    <r>
      <t xml:space="preserve">Componentes  (Nivel1) </t>
    </r>
    <r>
      <rPr>
        <b/>
        <vertAlign val="superscript"/>
        <sz val="8"/>
        <color theme="0"/>
        <rFont val="HendersonSansW00-BasicLight"/>
      </rPr>
      <t>2/</t>
    </r>
  </si>
  <si>
    <t>Cuadro Nº 5
Programa/Proyecto xxxxxxxxxxxxxxxxx
Situación proyectada del avance fisico del Programa/Proyecto y las actividades a realizar
(Expresado en %)</t>
  </si>
  <si>
    <t>Anual</t>
  </si>
  <si>
    <t>Programación del monto a ejecutar (en moneda)</t>
  </si>
  <si>
    <t>Subcomponente</t>
  </si>
  <si>
    <r>
      <t>Cuadro Nº 6
Programa/Proyecto XXXXXXXXXXXXXXXXXXXXXXXXXXX
Situación actual de las contrataciones</t>
    </r>
    <r>
      <rPr>
        <b/>
        <vertAlign val="superscript"/>
        <sz val="8"/>
        <rFont val="HendersonSansW00-BasicLight"/>
      </rPr>
      <t xml:space="preserve"> 1/</t>
    </r>
    <r>
      <rPr>
        <b/>
        <sz val="8"/>
        <rFont val="HendersonSansW00-BasicLight"/>
      </rPr>
      <t xml:space="preserve">
(Expresado en US$)</t>
    </r>
  </si>
  <si>
    <r>
      <t xml:space="preserve">Programación (Descripción) de Metas Cualitativa </t>
    </r>
    <r>
      <rPr>
        <b/>
        <vertAlign val="superscript"/>
        <sz val="8"/>
        <color theme="0"/>
        <rFont val="HendersonSansW00-BasicLight"/>
      </rPr>
      <t>3/</t>
    </r>
  </si>
  <si>
    <r>
      <t xml:space="preserve">Monto de Contrato USD </t>
    </r>
    <r>
      <rPr>
        <b/>
        <vertAlign val="superscript"/>
        <sz val="8"/>
        <color theme="0"/>
        <rFont val="HendersonSansW00-BasicLight"/>
      </rPr>
      <t>4/</t>
    </r>
  </si>
  <si>
    <r>
      <t xml:space="preserve">Período de Pago (Contractual) </t>
    </r>
    <r>
      <rPr>
        <b/>
        <vertAlign val="superscript"/>
        <sz val="8"/>
        <color theme="0"/>
        <rFont val="HendersonSansW00-BasicLight"/>
      </rPr>
      <t>5/</t>
    </r>
  </si>
  <si>
    <r>
      <t xml:space="preserve">Estatus del proceso de contratación administrativa al 31/12/20XX </t>
    </r>
    <r>
      <rPr>
        <b/>
        <vertAlign val="superscript"/>
        <sz val="8"/>
        <color theme="0"/>
        <rFont val="HendersonSansW00-BasicLight"/>
      </rPr>
      <t>2/</t>
    </r>
  </si>
  <si>
    <t>Fuente Ext.</t>
  </si>
  <si>
    <t>Monto pagado al 31/12/20XX</t>
  </si>
  <si>
    <r>
      <t xml:space="preserve">Cuadro Nº 1
Programa/Proyecto xxxxxxxxxxxxxxxxxxxxx 
Estado Financiero del Programa/Proyecto de acuerdo al Plan Global de Inversión
</t>
    </r>
    <r>
      <rPr>
        <b/>
        <u/>
        <sz val="9"/>
        <rFont val="HendersonSansW00-BasicLight"/>
      </rPr>
      <t>Contrato de Préstamo (US$)</t>
    </r>
    <r>
      <rPr>
        <b/>
        <sz val="9"/>
        <rFont val="HendersonSansW00-BasicLight"/>
      </rPr>
      <t xml:space="preserve">  </t>
    </r>
    <r>
      <rPr>
        <b/>
        <vertAlign val="superscript"/>
        <sz val="9"/>
        <rFont val="HendersonSansW00-BasicLight"/>
      </rPr>
      <t>1/</t>
    </r>
  </si>
  <si>
    <r>
      <t xml:space="preserve">Plan de Inversión Vigente (modificado III T 20XX) </t>
    </r>
    <r>
      <rPr>
        <b/>
        <vertAlign val="superscript"/>
        <sz val="9"/>
        <color theme="0"/>
        <rFont val="HendersonSansW00-BasicLight"/>
      </rPr>
      <t>5/</t>
    </r>
  </si>
  <si>
    <r>
      <t xml:space="preserve">Costo Estimado en el III Trim 20XX </t>
    </r>
    <r>
      <rPr>
        <b/>
        <vertAlign val="superscript"/>
        <sz val="9"/>
        <color theme="0"/>
        <rFont val="HendersonSansW00-BasicLight"/>
      </rPr>
      <t>6/</t>
    </r>
  </si>
  <si>
    <t>Meta para IV trim 20XX</t>
  </si>
  <si>
    <t>Modificaciones Contractuales
IV Trimestre 20XX</t>
  </si>
  <si>
    <r>
      <t xml:space="preserve">Saldo por Desembolsar </t>
    </r>
    <r>
      <rPr>
        <b/>
        <u/>
        <sz val="9"/>
        <color theme="0"/>
        <rFont val="HendersonSansW00-BasicLight"/>
      </rPr>
      <t>al 31/12/20XX</t>
    </r>
  </si>
  <si>
    <t>3/ Monto desembolsado acumulado del crédito.</t>
  </si>
  <si>
    <t>4/: Monto desembolsado para este periodo.</t>
  </si>
  <si>
    <t>5/: Montos reprogramados del Crédito.</t>
  </si>
  <si>
    <t>1/: Aplica para Programas/Proyectos que tienen contrapartida.</t>
  </si>
  <si>
    <t>3/: El monto ejecutado se refiere al monto acumulado gastado en dólares hasta la fecha indicada.</t>
  </si>
  <si>
    <t>4/: El monto ejecutado "programado" y "real" se refiere "únicamente" al del periodo indicado.</t>
  </si>
  <si>
    <t>9/ Si el estado de la actividad se indica como "Finalizada y totalmente pagada", el resultado de la comparación sería el plan original versus su costo real.  Siendo que el costo real se vería reflejado en la columna "Monto ejecutado al I semestre del 20XX".</t>
  </si>
  <si>
    <t>Cuadro No. 4.A
Programa/Proyecto xxxxxxxxxxxxxxxxxxxxxxxxxxxxx
Problemas del Programa/Proyecto</t>
  </si>
  <si>
    <t>1/: Incluye todas las contrataciones realizadas durante la ejecución del Programa/Proyecto.</t>
  </si>
  <si>
    <t>Al 30/09/20XX</t>
  </si>
  <si>
    <t>1/ Desglose del Plan de Inversión del Programa/Proyecto.</t>
  </si>
  <si>
    <t>11/  Se refiere al monto que debe aportar el Gobierno por concepto del diferencial cambiario que afecta la cobertura del préstamo concesional. Este monto proviene del cálculo realizado en el Cuadro Est. Fin. Contrapartida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</si>
</sst>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 &quot;€&quot;;[Red]\-#,##0\ &quot;€&quot;"/>
    <numFmt numFmtId="165" formatCode="_-* #,##0.00\ &quot;€&quot;_-;\-* #,##0.00\ &quot;€&quot;_-;_-* &quot;-&quot;??\ &quot;€&quot;_-;_-@_-"/>
    <numFmt numFmtId="166" formatCode="_-* #,##0.00\ _€_-;\-* #,##0.00\ _€_-;_-* &quot;-&quot;??\ _€_-;_-@_-"/>
    <numFmt numFmtId="167" formatCode="_-&quot;XDR&quot;* #,##0.00_-;\-&quot;XDR&quot;* #,##0.00_-;_-&quot;XDR&quot;* &quot;-&quot;??_-;_-@_-"/>
    <numFmt numFmtId="168" formatCode="_(* #,##0.00_);_(* \(#,##0.00\);_(* &quot;-&quot;??_);_(@_)"/>
    <numFmt numFmtId="169" formatCode="_(* #,##0_);_(* \(#,##0\);_(* &quot;-&quot;??_);_(@_)"/>
    <numFmt numFmtId="170" formatCode="_(&quot;$&quot;* #,##0.00_);_(&quot;$&quot;* \(#,##0.00\);_(&quot;$&quot;* &quot;-&quot;??_);_(@_)"/>
    <numFmt numFmtId="171" formatCode="#,##0\ _$;[Red]\-#,##0\ _$"/>
    <numFmt numFmtId="172" formatCode="_-* #,##0.00\ [$€]_-;\-* #,##0.00\ [$€]_-;_-* &quot;-&quot;??\ [$€]_-;_-@_-"/>
    <numFmt numFmtId="173" formatCode="_([$$-409]* #,##0.00_);_([$$-409]* \(#,##0.00\);_([$$-409]* &quot;-&quot;??_);_(@_)"/>
    <numFmt numFmtId="174" formatCode="_ [$¥-804]* #,##0.00_ ;_ [$¥-804]* \-#,##0.00_ ;_ [$¥-804]* &quot;-&quot;??_ ;_ @_ "/>
    <numFmt numFmtId="175" formatCode="[$$-409]#,##0.00"/>
    <numFmt numFmtId="176" formatCode="_([$$-409]* #,##0_);_([$$-409]* \(#,##0\);_([$$-409]* &quot;-&quot;??_);_(@_)"/>
    <numFmt numFmtId="177" formatCode="_-[$$-409]* #,##0.00_ ;_-[$$-409]* \-#,##0.00\ ;_-[$$-409]* &quot;-&quot;??_ ;_-@_ "/>
    <numFmt numFmtId="178" formatCode="_(* #,##0.0000_);_(* \(#,##0.0000\);_(* &quot;-&quot;??_);_(@_)"/>
    <numFmt numFmtId="179" formatCode="_(* #,##0.00000000000_);_(* \(#,##0.00000000000\);_(* &quot;-&quot;??_);_(@_)"/>
    <numFmt numFmtId="180" formatCode="[$₡-140A]#,##0.00"/>
    <numFmt numFmtId="181" formatCode="#,##0.0000000_ ;\-#,##0.0000000\ "/>
    <numFmt numFmtId="182" formatCode="_([$$-409]* #,##0.0_);_([$$-409]* \(#,##0.0\);_([$$-409]* &quot;-&quot;??_);_(@_)"/>
    <numFmt numFmtId="183" formatCode="_-[$$-240A]\ * #,##0.00_-;\-[$$-240A]\ * #,##0.00_-;_-[$$-240A]\ * &quot;-&quot;??_-;_-@_-"/>
  </numFmts>
  <fonts count="4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2"/>
      <name val="ＭＳ ゴシック"/>
      <family val="3"/>
      <charset val="128"/>
    </font>
    <font>
      <sz val="12"/>
      <color theme="1"/>
      <name val="Arial"/>
      <family val="2"/>
    </font>
    <font>
      <sz val="9"/>
      <color indexed="81"/>
      <name val="Tahoma"/>
      <family val="2"/>
    </font>
    <font>
      <b/>
      <sz val="9"/>
      <color indexed="81"/>
      <name val="Tahoma"/>
      <family val="2"/>
    </font>
    <font>
      <sz val="10"/>
      <color indexed="81"/>
      <name val="Tahoma"/>
      <family val="2"/>
    </font>
    <font>
      <b/>
      <sz val="10"/>
      <color indexed="81"/>
      <name val="Tahoma"/>
      <family val="2"/>
    </font>
    <font>
      <sz val="10"/>
      <color indexed="81"/>
      <name val="Arial"/>
      <family val="2"/>
    </font>
    <font>
      <sz val="11"/>
      <name val="Calibri"/>
      <family val="2"/>
    </font>
    <font>
      <sz val="11"/>
      <color rgb="FF000000"/>
      <name val="Calibri"/>
      <family val="2"/>
    </font>
    <font>
      <u/>
      <sz val="10"/>
      <color theme="10"/>
      <name val="Arial"/>
      <family val="2"/>
    </font>
    <font>
      <b/>
      <sz val="10"/>
      <name val="HendersonSansW00-BasicLight"/>
    </font>
    <font>
      <sz val="10"/>
      <name val="HendersonSansW00-BasicLight"/>
    </font>
    <font>
      <b/>
      <sz val="9"/>
      <name val="HendersonSansW00-BasicLight"/>
    </font>
    <font>
      <sz val="9"/>
      <name val="HendersonSansW00-BasicLight"/>
    </font>
    <font>
      <sz val="9"/>
      <color theme="1"/>
      <name val="HendersonSansW00-BasicLight"/>
    </font>
    <font>
      <sz val="8"/>
      <name val="HendersonSansW00-BasicLight"/>
    </font>
    <font>
      <b/>
      <u/>
      <sz val="9"/>
      <name val="HendersonSansW00-BasicLight"/>
    </font>
    <font>
      <b/>
      <vertAlign val="superscript"/>
      <sz val="9"/>
      <name val="HendersonSansW00-BasicLight"/>
    </font>
    <font>
      <b/>
      <sz val="9"/>
      <color theme="0"/>
      <name val="HendersonSansW00-BasicLight"/>
    </font>
    <font>
      <b/>
      <vertAlign val="superscript"/>
      <sz val="9"/>
      <color theme="0"/>
      <name val="HendersonSansW00-BasicLight"/>
    </font>
    <font>
      <b/>
      <u/>
      <sz val="9"/>
      <color theme="0"/>
      <name val="HendersonSansW00-BasicLight"/>
    </font>
    <font>
      <sz val="9"/>
      <color theme="0"/>
      <name val="HendersonSansW00-BasicLight"/>
    </font>
    <font>
      <sz val="9"/>
      <color rgb="FF000000"/>
      <name val="HendersonSansW00-BasicLight"/>
    </font>
    <font>
      <sz val="10"/>
      <color theme="1"/>
      <name val="HendersonSansW00-BasicLight"/>
    </font>
    <font>
      <b/>
      <sz val="10"/>
      <color theme="1"/>
      <name val="HendersonSansW00-BasicLight"/>
    </font>
    <font>
      <u/>
      <sz val="10"/>
      <color theme="10"/>
      <name val="HendersonSansW00-BasicLight"/>
    </font>
    <font>
      <sz val="9"/>
      <color rgb="FF222222"/>
      <name val="HendersonSansW00-BasicLight"/>
    </font>
    <font>
      <i/>
      <sz val="9"/>
      <name val="HendersonSansW00-BasicLight"/>
    </font>
    <font>
      <b/>
      <sz val="8"/>
      <name val="HendersonSansW00-BasicLight"/>
    </font>
    <font>
      <b/>
      <sz val="9"/>
      <color rgb="FFFF0000"/>
      <name val="HendersonSansW00-BasicLight"/>
    </font>
    <font>
      <b/>
      <vertAlign val="superscript"/>
      <sz val="8"/>
      <name val="HendersonSansW00-BasicLight"/>
    </font>
    <font>
      <b/>
      <sz val="8"/>
      <color theme="0"/>
      <name val="HendersonSansW00-BasicLight"/>
    </font>
    <font>
      <b/>
      <vertAlign val="superscript"/>
      <sz val="8"/>
      <color theme="0"/>
      <name val="HendersonSansW00-BasicLight"/>
    </font>
    <font>
      <b/>
      <u/>
      <sz val="8"/>
      <color theme="0"/>
      <name val="HendersonSansW00-BasicLight"/>
    </font>
    <font>
      <sz val="8"/>
      <color theme="1"/>
      <name val="HendersonSansW00-BasicLight"/>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FF"/>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3"/>
        <bgColor indexed="64"/>
      </patternFill>
    </fill>
  </fills>
  <borders count="68">
    <border>
      <left/>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s>
  <cellStyleXfs count="70">
    <xf numFmtId="0" fontId="0" fillId="0" borderId="0"/>
    <xf numFmtId="168" fontId="8" fillId="0" borderId="0" applyFont="0" applyFill="0" applyBorder="0" applyAlignment="0" applyProtection="0"/>
    <xf numFmtId="0" fontId="8" fillId="0" borderId="0"/>
    <xf numFmtId="0" fontId="8" fillId="0" borderId="0" applyBorder="0"/>
    <xf numFmtId="9" fontId="8" fillId="0" borderId="0" applyFont="0" applyFill="0" applyBorder="0" applyAlignment="0" applyProtection="0"/>
    <xf numFmtId="9" fontId="8"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165" fontId="8" fillId="0" borderId="0" applyFont="0" applyFill="0" applyBorder="0" applyAlignment="0" applyProtection="0"/>
    <xf numFmtId="171" fontId="8" fillId="0" borderId="0" applyFill="0" applyAlignment="0" applyProtection="0"/>
    <xf numFmtId="164"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6" fontId="8" fillId="0" borderId="0" applyFill="0" applyBorder="0" applyAlignment="0" applyProtection="0"/>
    <xf numFmtId="170" fontId="6" fillId="0" borderId="0" applyFont="0" applyFill="0" applyBorder="0" applyAlignment="0" applyProtection="0"/>
    <xf numFmtId="0" fontId="12" fillId="0" borderId="0"/>
    <xf numFmtId="0" fontId="12" fillId="0" borderId="0"/>
    <xf numFmtId="0" fontId="8" fillId="0" borderId="0"/>
    <xf numFmtId="0" fontId="8" fillId="0" borderId="0"/>
    <xf numFmtId="0" fontId="11" fillId="0" borderId="0">
      <alignment vertical="center"/>
    </xf>
    <xf numFmtId="0" fontId="6" fillId="0" borderId="0"/>
    <xf numFmtId="0" fontId="12" fillId="0" borderId="0"/>
    <xf numFmtId="0" fontId="12" fillId="0" borderId="0"/>
    <xf numFmtId="0" fontId="6" fillId="0" borderId="0"/>
    <xf numFmtId="9" fontId="8" fillId="0" borderId="0" applyFill="0" applyBorder="0" applyAlignment="0" applyProtection="0"/>
    <xf numFmtId="0" fontId="8" fillId="0" borderId="0" applyNumberForma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8" fillId="0" borderId="0" applyFill="0" applyBorder="0" applyAlignment="0" applyProtection="0"/>
    <xf numFmtId="0" fontId="5" fillId="0" borderId="0"/>
    <xf numFmtId="170" fontId="5" fillId="0" borderId="0" applyFont="0" applyFill="0" applyBorder="0" applyAlignment="0" applyProtection="0"/>
    <xf numFmtId="0" fontId="5" fillId="0" borderId="0"/>
    <xf numFmtId="0" fontId="5" fillId="0" borderId="0"/>
    <xf numFmtId="9" fontId="8" fillId="0" borderId="0" applyFont="0" applyFill="0" applyBorder="0" applyAlignment="0" applyProtection="0"/>
    <xf numFmtId="0" fontId="4" fillId="0" borderId="0"/>
    <xf numFmtId="9" fontId="10" fillId="0" borderId="0" applyFont="0" applyFill="0" applyBorder="0" applyAlignment="0" applyProtection="0"/>
    <xf numFmtId="0" fontId="8" fillId="0" borderId="0"/>
    <xf numFmtId="172" fontId="8" fillId="0" borderId="0" applyFont="0" applyFill="0" applyBorder="0" applyAlignment="0" applyProtection="0"/>
    <xf numFmtId="0" fontId="8" fillId="0" borderId="0" applyNumberFormat="0" applyFont="0" applyFill="0" applyBorder="0" applyAlignment="0" applyProtection="0">
      <alignment vertical="top"/>
    </xf>
    <xf numFmtId="43" fontId="8"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0" fontId="3" fillId="0" borderId="0" applyFont="0" applyFill="0" applyBorder="0" applyAlignment="0" applyProtection="0"/>
    <xf numFmtId="0" fontId="3" fillId="0" borderId="0"/>
    <xf numFmtId="0" fontId="3" fillId="0" borderId="0"/>
    <xf numFmtId="0" fontId="3" fillId="0" borderId="0"/>
    <xf numFmtId="170" fontId="3" fillId="0" borderId="0" applyFont="0" applyFill="0" applyBorder="0" applyAlignment="0" applyProtection="0"/>
    <xf numFmtId="0" fontId="3" fillId="0" borderId="0"/>
    <xf numFmtId="0" fontId="3" fillId="0" borderId="0"/>
    <xf numFmtId="0" fontId="3" fillId="0" borderId="0"/>
    <xf numFmtId="167" fontId="8"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12" fillId="0" borderId="0"/>
    <xf numFmtId="0" fontId="18" fillId="0" borderId="0">
      <alignment vertical="center"/>
    </xf>
    <xf numFmtId="9" fontId="19" fillId="0" borderId="0">
      <protection locked="0"/>
    </xf>
    <xf numFmtId="9" fontId="12" fillId="0" borderId="0" applyFont="0" applyFill="0" applyBorder="0" applyAlignment="0" applyProtection="0"/>
    <xf numFmtId="0" fontId="20" fillId="0" borderId="0" applyNumberFormat="0" applyFill="0" applyBorder="0" applyAlignment="0" applyProtection="0"/>
  </cellStyleXfs>
  <cellXfs count="642">
    <xf numFmtId="0" fontId="0" fillId="0" borderId="0" xfId="0"/>
    <xf numFmtId="0" fontId="24" fillId="3" borderId="17" xfId="2" applyFont="1" applyFill="1" applyBorder="1" applyAlignment="1">
      <alignment vertical="center" wrapText="1"/>
    </xf>
    <xf numFmtId="0" fontId="24" fillId="3" borderId="0" xfId="0" applyFont="1" applyFill="1" applyAlignment="1">
      <alignment vertical="center"/>
    </xf>
    <xf numFmtId="0" fontId="29" fillId="9" borderId="11" xfId="2" applyFont="1" applyFill="1" applyBorder="1" applyAlignment="1">
      <alignment horizontal="center" vertical="center" wrapText="1"/>
    </xf>
    <xf numFmtId="0" fontId="29" fillId="9" borderId="14" xfId="2"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18" xfId="0" applyFont="1" applyFill="1" applyBorder="1" applyAlignment="1">
      <alignment horizontal="center" vertical="center" wrapText="1"/>
    </xf>
    <xf numFmtId="0" fontId="29" fillId="9" borderId="12" xfId="2" applyFont="1" applyFill="1" applyBorder="1" applyAlignment="1">
      <alignment horizontal="center" vertical="center" wrapText="1"/>
    </xf>
    <xf numFmtId="0" fontId="29" fillId="9" borderId="6" xfId="2" applyFont="1" applyFill="1" applyBorder="1" applyAlignment="1">
      <alignment horizontal="center" vertical="center" wrapText="1"/>
    </xf>
    <xf numFmtId="0" fontId="29" fillId="9" borderId="33" xfId="0" applyFont="1" applyFill="1" applyBorder="1" applyAlignment="1">
      <alignment horizontal="center" vertical="center"/>
    </xf>
    <xf numFmtId="0" fontId="29" fillId="9" borderId="66" xfId="0" applyFont="1" applyFill="1" applyBorder="1" applyAlignment="1">
      <alignment horizontal="center" vertical="center"/>
    </xf>
    <xf numFmtId="0" fontId="29" fillId="9" borderId="34" xfId="0" applyFont="1" applyFill="1" applyBorder="1" applyAlignment="1">
      <alignment horizontal="center" vertical="center"/>
    </xf>
    <xf numFmtId="177" fontId="24" fillId="3" borderId="0" xfId="0" applyNumberFormat="1" applyFont="1" applyFill="1" applyAlignment="1">
      <alignment vertical="center"/>
    </xf>
    <xf numFmtId="0" fontId="24" fillId="0" borderId="0" xfId="0" applyFont="1" applyAlignment="1">
      <alignment vertical="center"/>
    </xf>
    <xf numFmtId="177" fontId="24" fillId="0" borderId="0" xfId="0" applyNumberFormat="1" applyFont="1" applyAlignment="1">
      <alignment vertical="center"/>
    </xf>
    <xf numFmtId="0" fontId="24" fillId="0" borderId="0" xfId="0" applyFont="1" applyAlignment="1">
      <alignment horizontal="center" vertical="center"/>
    </xf>
    <xf numFmtId="0" fontId="23" fillId="4" borderId="0" xfId="2" applyFont="1" applyFill="1"/>
    <xf numFmtId="173" fontId="23" fillId="0" borderId="0" xfId="2" applyNumberFormat="1" applyFont="1" applyAlignment="1">
      <alignment wrapText="1"/>
    </xf>
    <xf numFmtId="168" fontId="23" fillId="0" borderId="0" xfId="1" applyFont="1" applyFill="1" applyBorder="1" applyAlignment="1" applyProtection="1">
      <alignment horizontal="center" wrapText="1"/>
    </xf>
    <xf numFmtId="173" fontId="24" fillId="0" borderId="0" xfId="0" applyNumberFormat="1" applyFont="1" applyAlignment="1">
      <alignment vertical="center"/>
    </xf>
    <xf numFmtId="173" fontId="24" fillId="0" borderId="0" xfId="0" applyNumberFormat="1" applyFont="1" applyAlignment="1">
      <alignment horizontal="center" vertical="center"/>
    </xf>
    <xf numFmtId="177" fontId="24" fillId="0" borderId="0" xfId="0" applyNumberFormat="1" applyFont="1" applyAlignment="1">
      <alignment horizontal="center" vertical="center"/>
    </xf>
    <xf numFmtId="0" fontId="24" fillId="3" borderId="0" xfId="2" applyFont="1" applyFill="1" applyAlignment="1">
      <alignment horizontal="left"/>
    </xf>
    <xf numFmtId="0" fontId="23" fillId="3" borderId="0" xfId="2" applyFont="1" applyFill="1" applyAlignment="1">
      <alignment horizontal="left"/>
    </xf>
    <xf numFmtId="0" fontId="23" fillId="3" borderId="0" xfId="2" applyFont="1" applyFill="1" applyAlignment="1">
      <alignment horizontal="center"/>
    </xf>
    <xf numFmtId="10" fontId="23" fillId="3" borderId="0" xfId="4" applyNumberFormat="1" applyFont="1" applyFill="1" applyAlignment="1">
      <alignment horizontal="center"/>
    </xf>
    <xf numFmtId="10" fontId="24" fillId="0" borderId="0" xfId="4" applyNumberFormat="1" applyFont="1" applyAlignment="1">
      <alignment vertical="center"/>
    </xf>
    <xf numFmtId="179" fontId="24" fillId="0" borderId="0" xfId="1" applyNumberFormat="1" applyFont="1" applyAlignment="1" applyProtection="1">
      <alignment horizontal="center" vertical="center"/>
    </xf>
    <xf numFmtId="0" fontId="24" fillId="2" borderId="0" xfId="2" applyFont="1" applyFill="1"/>
    <xf numFmtId="0" fontId="24" fillId="2" borderId="0" xfId="2" applyFont="1" applyFill="1" applyAlignment="1">
      <alignment horizontal="left" wrapText="1"/>
    </xf>
    <xf numFmtId="0" fontId="24" fillId="2" borderId="0" xfId="2" applyFont="1" applyFill="1" applyAlignment="1">
      <alignment horizontal="center"/>
    </xf>
    <xf numFmtId="178" fontId="24" fillId="0" borderId="0" xfId="1" applyNumberFormat="1" applyFont="1" applyAlignment="1" applyProtection="1">
      <alignment horizontal="center" vertical="center"/>
    </xf>
    <xf numFmtId="177" fontId="24" fillId="0" borderId="0" xfId="0" applyNumberFormat="1" applyFont="1"/>
    <xf numFmtId="0" fontId="23" fillId="2" borderId="0" xfId="2" applyFont="1" applyFill="1"/>
    <xf numFmtId="0" fontId="24" fillId="3" borderId="0" xfId="2" applyFont="1" applyFill="1" applyAlignment="1">
      <alignment horizontal="center"/>
    </xf>
    <xf numFmtId="9" fontId="24" fillId="0" borderId="0" xfId="4" applyFont="1"/>
    <xf numFmtId="173" fontId="23" fillId="4" borderId="5" xfId="2" applyNumberFormat="1" applyFont="1" applyFill="1" applyBorder="1" applyAlignment="1">
      <alignment horizontal="center" vertical="center" wrapText="1"/>
    </xf>
    <xf numFmtId="173" fontId="23" fillId="4" borderId="2" xfId="2" applyNumberFormat="1" applyFont="1" applyFill="1" applyBorder="1" applyAlignment="1">
      <alignment horizontal="center" vertical="center" wrapText="1"/>
    </xf>
    <xf numFmtId="173" fontId="24" fillId="3" borderId="17" xfId="2" applyNumberFormat="1" applyFont="1" applyFill="1" applyBorder="1" applyAlignment="1">
      <alignment vertical="center"/>
    </xf>
    <xf numFmtId="173" fontId="24" fillId="3" borderId="17" xfId="0" applyNumberFormat="1" applyFont="1" applyFill="1" applyBorder="1" applyAlignment="1">
      <alignment horizontal="center" vertical="center"/>
    </xf>
    <xf numFmtId="173" fontId="24" fillId="0" borderId="17" xfId="0" applyNumberFormat="1" applyFont="1" applyBorder="1" applyAlignment="1">
      <alignment vertical="center"/>
    </xf>
    <xf numFmtId="173" fontId="24" fillId="3" borderId="17" xfId="0" applyNumberFormat="1" applyFont="1" applyFill="1" applyBorder="1" applyAlignment="1">
      <alignment vertical="center"/>
    </xf>
    <xf numFmtId="173" fontId="24" fillId="3" borderId="17" xfId="1" applyNumberFormat="1" applyFont="1" applyFill="1" applyBorder="1" applyAlignment="1" applyProtection="1">
      <alignment horizontal="center" vertical="center"/>
    </xf>
    <xf numFmtId="173" fontId="25" fillId="0" borderId="17" xfId="1" applyNumberFormat="1" applyFont="1" applyFill="1" applyBorder="1" applyAlignment="1" applyProtection="1">
      <alignment horizontal="center" vertical="center"/>
    </xf>
    <xf numFmtId="173" fontId="24" fillId="0" borderId="17" xfId="1" applyNumberFormat="1" applyFont="1" applyFill="1" applyBorder="1" applyAlignment="1" applyProtection="1">
      <alignment horizontal="center" vertical="center"/>
    </xf>
    <xf numFmtId="0" fontId="24" fillId="3" borderId="28" xfId="2" applyFont="1" applyFill="1" applyBorder="1" applyAlignment="1">
      <alignment vertical="center" wrapText="1"/>
    </xf>
    <xf numFmtId="173" fontId="24" fillId="3" borderId="28" xfId="2" applyNumberFormat="1" applyFont="1" applyFill="1" applyBorder="1" applyAlignment="1">
      <alignment vertical="center"/>
    </xf>
    <xf numFmtId="173" fontId="24" fillId="3" borderId="28" xfId="0" applyNumberFormat="1" applyFont="1" applyFill="1" applyBorder="1" applyAlignment="1">
      <alignment horizontal="center" vertical="center"/>
    </xf>
    <xf numFmtId="173" fontId="23" fillId="3" borderId="0" xfId="2" applyNumberFormat="1" applyFont="1" applyFill="1" applyAlignment="1">
      <alignment horizontal="center" vertical="center" wrapText="1"/>
    </xf>
    <xf numFmtId="173" fontId="23" fillId="3" borderId="0" xfId="4" applyNumberFormat="1" applyFont="1" applyFill="1" applyBorder="1" applyAlignment="1" applyProtection="1">
      <alignment horizontal="center" vertical="center" wrapText="1"/>
    </xf>
    <xf numFmtId="173" fontId="24" fillId="3" borderId="0" xfId="2" applyNumberFormat="1" applyFont="1" applyFill="1" applyAlignment="1">
      <alignment horizontal="center" vertical="center" wrapText="1"/>
    </xf>
    <xf numFmtId="10" fontId="23" fillId="3" borderId="0" xfId="4" applyNumberFormat="1" applyFont="1" applyFill="1" applyBorder="1" applyAlignment="1" applyProtection="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4" fillId="3" borderId="0" xfId="0" applyFont="1" applyFill="1"/>
    <xf numFmtId="10" fontId="24" fillId="5" borderId="0" xfId="2" applyNumberFormat="1" applyFont="1" applyFill="1" applyAlignment="1">
      <alignment horizontal="center" vertical="center" wrapText="1"/>
    </xf>
    <xf numFmtId="177" fontId="23" fillId="3" borderId="4" xfId="0" applyNumberFormat="1" applyFont="1" applyFill="1" applyBorder="1" applyAlignment="1">
      <alignment horizontal="center" vertical="center" wrapText="1"/>
    </xf>
    <xf numFmtId="177" fontId="24" fillId="3" borderId="0" xfId="0" applyNumberFormat="1" applyFont="1" applyFill="1"/>
    <xf numFmtId="173" fontId="24" fillId="0" borderId="17" xfId="0" applyNumberFormat="1" applyFont="1" applyBorder="1"/>
    <xf numFmtId="173" fontId="24" fillId="3" borderId="17" xfId="0" applyNumberFormat="1" applyFont="1" applyFill="1" applyBorder="1"/>
    <xf numFmtId="0" fontId="24" fillId="0" borderId="0" xfId="0" applyFont="1"/>
    <xf numFmtId="0" fontId="23" fillId="0" borderId="0" xfId="0" applyFont="1" applyAlignment="1">
      <alignment vertical="top"/>
    </xf>
    <xf numFmtId="0" fontId="23" fillId="0" borderId="0" xfId="0" applyFont="1" applyAlignment="1">
      <alignment horizontal="center" vertical="center"/>
    </xf>
    <xf numFmtId="0" fontId="24" fillId="3" borderId="0" xfId="0" applyFont="1" applyFill="1" applyAlignment="1" applyProtection="1">
      <alignment vertical="top" wrapText="1"/>
      <protection locked="0"/>
    </xf>
    <xf numFmtId="173" fontId="24" fillId="0" borderId="0" xfId="0" applyNumberFormat="1" applyFont="1"/>
    <xf numFmtId="168" fontId="24" fillId="0" borderId="0" xfId="1" applyFont="1" applyFill="1" applyAlignment="1" applyProtection="1">
      <alignment horizontal="center"/>
    </xf>
    <xf numFmtId="43" fontId="24" fillId="0" borderId="0" xfId="0" applyNumberFormat="1" applyFont="1"/>
    <xf numFmtId="183" fontId="24" fillId="0" borderId="0" xfId="0" applyNumberFormat="1" applyFont="1"/>
    <xf numFmtId="168" fontId="24" fillId="0" borderId="0" xfId="1" applyFont="1" applyFill="1" applyProtection="1"/>
    <xf numFmtId="0" fontId="23" fillId="0" borderId="0" xfId="0" applyFont="1"/>
    <xf numFmtId="4" fontId="33" fillId="0" borderId="0" xfId="0" applyNumberFormat="1" applyFont="1" applyAlignment="1">
      <alignment vertical="center"/>
    </xf>
    <xf numFmtId="0" fontId="34" fillId="0" borderId="0" xfId="0" applyFont="1"/>
    <xf numFmtId="0" fontId="34" fillId="0" borderId="0" xfId="0" applyFont="1" applyAlignment="1">
      <alignment wrapText="1"/>
    </xf>
    <xf numFmtId="0" fontId="36" fillId="0" borderId="0" xfId="69" applyFont="1" applyAlignment="1"/>
    <xf numFmtId="0" fontId="22" fillId="0" borderId="0" xfId="62" applyFont="1"/>
    <xf numFmtId="0" fontId="22" fillId="8" borderId="7" xfId="62" applyFont="1" applyFill="1" applyBorder="1" applyAlignment="1">
      <alignment horizontal="center" vertical="center" wrapText="1"/>
    </xf>
    <xf numFmtId="0" fontId="22" fillId="8" borderId="61" xfId="62" applyFont="1" applyFill="1" applyBorder="1" applyAlignment="1">
      <alignment horizontal="center" vertical="center"/>
    </xf>
    <xf numFmtId="0" fontId="22" fillId="0" borderId="0" xfId="62" applyFont="1" applyAlignment="1">
      <alignment horizontal="center" vertical="center"/>
    </xf>
    <xf numFmtId="0" fontId="22" fillId="0" borderId="0" xfId="62" applyFont="1" applyAlignment="1">
      <alignment horizontal="center"/>
    </xf>
    <xf numFmtId="173" fontId="24" fillId="3" borderId="66" xfId="0" applyNumberFormat="1" applyFont="1" applyFill="1" applyBorder="1" applyAlignment="1">
      <alignment vertical="center"/>
    </xf>
    <xf numFmtId="173" fontId="24" fillId="0" borderId="66" xfId="0" applyNumberFormat="1" applyFont="1" applyBorder="1"/>
    <xf numFmtId="173" fontId="24" fillId="3" borderId="66" xfId="0" applyNumberFormat="1" applyFont="1" applyFill="1" applyBorder="1"/>
    <xf numFmtId="173" fontId="23" fillId="3" borderId="2" xfId="2" applyNumberFormat="1" applyFont="1" applyFill="1" applyBorder="1" applyAlignment="1">
      <alignment horizontal="center" vertical="center" wrapText="1"/>
    </xf>
    <xf numFmtId="176" fontId="24" fillId="3" borderId="17" xfId="1" applyNumberFormat="1" applyFont="1" applyFill="1" applyBorder="1" applyAlignment="1" applyProtection="1">
      <alignment horizontal="center" vertical="center"/>
    </xf>
    <xf numFmtId="10" fontId="24" fillId="3" borderId="17" xfId="4" applyNumberFormat="1" applyFont="1" applyFill="1" applyBorder="1" applyAlignment="1" applyProtection="1">
      <alignment vertical="center" wrapText="1"/>
    </xf>
    <xf numFmtId="10" fontId="24" fillId="3" borderId="17" xfId="4" applyNumberFormat="1" applyFont="1" applyFill="1" applyBorder="1" applyAlignment="1" applyProtection="1">
      <alignment vertical="center"/>
    </xf>
    <xf numFmtId="10" fontId="24" fillId="3" borderId="17" xfId="4" applyNumberFormat="1" applyFont="1" applyFill="1" applyBorder="1" applyAlignment="1" applyProtection="1">
      <alignment horizontal="center" vertical="center"/>
    </xf>
    <xf numFmtId="10" fontId="24" fillId="3" borderId="17" xfId="4" applyNumberFormat="1" applyFont="1" applyFill="1" applyBorder="1" applyAlignment="1" applyProtection="1">
      <alignment horizontal="center" vertical="center" wrapText="1"/>
    </xf>
    <xf numFmtId="10" fontId="24" fillId="3" borderId="9" xfId="2" applyNumberFormat="1" applyFont="1" applyFill="1" applyBorder="1" applyAlignment="1" applyProtection="1">
      <alignment vertical="center" wrapText="1"/>
      <protection locked="0"/>
    </xf>
    <xf numFmtId="10" fontId="24" fillId="3" borderId="13" xfId="2" applyNumberFormat="1" applyFont="1" applyFill="1" applyBorder="1" applyAlignment="1" applyProtection="1">
      <alignment vertical="center" wrapText="1"/>
      <protection locked="0"/>
    </xf>
    <xf numFmtId="10" fontId="24" fillId="3" borderId="39" xfId="2" applyNumberFormat="1" applyFont="1" applyFill="1" applyBorder="1" applyAlignment="1" applyProtection="1">
      <alignment vertical="center" wrapText="1"/>
      <protection locked="0"/>
    </xf>
    <xf numFmtId="10" fontId="24" fillId="3" borderId="48" xfId="2" applyNumberFormat="1" applyFont="1" applyFill="1" applyBorder="1" applyAlignment="1" applyProtection="1">
      <alignment vertical="center" wrapText="1"/>
      <protection locked="0"/>
    </xf>
    <xf numFmtId="10" fontId="24" fillId="3" borderId="49" xfId="2" applyNumberFormat="1" applyFont="1" applyFill="1" applyBorder="1" applyAlignment="1" applyProtection="1">
      <alignment vertical="center" wrapText="1"/>
      <protection locked="0"/>
    </xf>
    <xf numFmtId="0" fontId="23" fillId="3" borderId="1" xfId="2" applyFont="1" applyFill="1" applyBorder="1" applyAlignment="1" applyProtection="1">
      <alignment wrapText="1"/>
      <protection locked="0"/>
    </xf>
    <xf numFmtId="0" fontId="23" fillId="3" borderId="1" xfId="2" applyFont="1" applyFill="1" applyBorder="1" applyAlignment="1" applyProtection="1">
      <alignment horizontal="center" wrapText="1"/>
      <protection locked="0"/>
    </xf>
    <xf numFmtId="0" fontId="23" fillId="3" borderId="0" xfId="2" applyFont="1" applyFill="1" applyAlignment="1" applyProtection="1">
      <alignment wrapText="1"/>
      <protection locked="0"/>
    </xf>
    <xf numFmtId="0" fontId="23" fillId="3" borderId="0" xfId="2" applyFont="1" applyFill="1" applyAlignment="1" applyProtection="1">
      <alignment horizontal="center" wrapText="1"/>
      <protection locked="0"/>
    </xf>
    <xf numFmtId="0" fontId="24" fillId="3" borderId="0" xfId="2" applyFont="1" applyFill="1"/>
    <xf numFmtId="182" fontId="23" fillId="3" borderId="0" xfId="2" applyNumberFormat="1" applyFont="1" applyFill="1" applyAlignment="1" applyProtection="1">
      <alignment wrapText="1"/>
      <protection locked="0"/>
    </xf>
    <xf numFmtId="177" fontId="23" fillId="3" borderId="0" xfId="2" applyNumberFormat="1" applyFont="1" applyFill="1" applyAlignment="1" applyProtection="1">
      <alignment wrapText="1"/>
      <protection locked="0"/>
    </xf>
    <xf numFmtId="0" fontId="23" fillId="0" borderId="0" xfId="2" applyFont="1" applyAlignment="1" applyProtection="1">
      <alignment wrapText="1"/>
      <protection locked="0"/>
    </xf>
    <xf numFmtId="176" fontId="24" fillId="3" borderId="0" xfId="2" applyNumberFormat="1" applyFont="1" applyFill="1"/>
    <xf numFmtId="177" fontId="24" fillId="3" borderId="0" xfId="2" applyNumberFormat="1" applyFont="1" applyFill="1"/>
    <xf numFmtId="168" fontId="24" fillId="3" borderId="0" xfId="1" applyFont="1" applyFill="1"/>
    <xf numFmtId="182" fontId="24" fillId="3" borderId="0" xfId="2" applyNumberFormat="1" applyFont="1" applyFill="1"/>
    <xf numFmtId="0" fontId="24" fillId="0" borderId="0" xfId="2" applyFont="1"/>
    <xf numFmtId="0" fontId="24" fillId="3" borderId="0" xfId="2" applyFont="1" applyFill="1" applyAlignment="1">
      <alignment horizontal="left" wrapText="1"/>
    </xf>
    <xf numFmtId="10" fontId="24" fillId="3" borderId="0" xfId="2" applyNumberFormat="1" applyFont="1" applyFill="1"/>
    <xf numFmtId="0" fontId="23" fillId="3" borderId="0" xfId="2" applyFont="1" applyFill="1"/>
    <xf numFmtId="177" fontId="24" fillId="3" borderId="0" xfId="2" applyNumberFormat="1" applyFont="1" applyFill="1" applyAlignment="1">
      <alignment horizontal="left"/>
    </xf>
    <xf numFmtId="182" fontId="24" fillId="3" borderId="0" xfId="2" applyNumberFormat="1" applyFont="1" applyFill="1" applyAlignment="1">
      <alignment horizontal="left"/>
    </xf>
    <xf numFmtId="0" fontId="24" fillId="0" borderId="0" xfId="2" applyFont="1" applyAlignment="1">
      <alignment horizontal="left"/>
    </xf>
    <xf numFmtId="10" fontId="24" fillId="3" borderId="0" xfId="2" applyNumberFormat="1" applyFont="1" applyFill="1" applyAlignment="1">
      <alignment horizontal="left"/>
    </xf>
    <xf numFmtId="0" fontId="24" fillId="3" borderId="0" xfId="2" applyFont="1" applyFill="1" applyAlignment="1">
      <alignment horizontal="center" wrapText="1"/>
    </xf>
    <xf numFmtId="182" fontId="24" fillId="3" borderId="0" xfId="2" applyNumberFormat="1" applyFont="1" applyFill="1" applyAlignment="1">
      <alignment horizontal="left" wrapText="1"/>
    </xf>
    <xf numFmtId="0" fontId="24" fillId="0" borderId="0" xfId="2" applyFont="1" applyAlignment="1">
      <alignment horizontal="left" wrapText="1"/>
    </xf>
    <xf numFmtId="173" fontId="24" fillId="3" borderId="0" xfId="2" applyNumberFormat="1" applyFont="1" applyFill="1" applyAlignment="1">
      <alignment horizontal="left" wrapText="1"/>
    </xf>
    <xf numFmtId="9" fontId="24" fillId="3" borderId="0" xfId="4" applyFont="1" applyFill="1"/>
    <xf numFmtId="166" fontId="24" fillId="3" borderId="0" xfId="2" applyNumberFormat="1" applyFont="1" applyFill="1" applyAlignment="1">
      <alignment horizontal="left"/>
    </xf>
    <xf numFmtId="173" fontId="24" fillId="3" borderId="0" xfId="2" applyNumberFormat="1" applyFont="1" applyFill="1" applyAlignment="1">
      <alignment horizontal="left"/>
    </xf>
    <xf numFmtId="182" fontId="24" fillId="0" borderId="0" xfId="2" applyNumberFormat="1" applyFont="1" applyAlignment="1">
      <alignment horizontal="left" wrapText="1"/>
    </xf>
    <xf numFmtId="0" fontId="23" fillId="0" borderId="0" xfId="2" applyFont="1" applyAlignment="1">
      <alignment horizontal="left" wrapText="1"/>
    </xf>
    <xf numFmtId="0" fontId="39" fillId="0" borderId="0" xfId="2" applyFont="1" applyAlignment="1">
      <alignment wrapText="1"/>
    </xf>
    <xf numFmtId="0" fontId="26" fillId="0" borderId="0" xfId="2" applyFont="1"/>
    <xf numFmtId="0" fontId="26" fillId="3" borderId="0" xfId="2" applyFont="1" applyFill="1"/>
    <xf numFmtId="0" fontId="29" fillId="9" borderId="2" xfId="2" applyFont="1" applyFill="1" applyBorder="1" applyAlignment="1">
      <alignment horizontal="center" vertical="center" wrapText="1"/>
    </xf>
    <xf numFmtId="0" fontId="29" fillId="9" borderId="5" xfId="2" applyFont="1" applyFill="1" applyBorder="1" applyAlignment="1">
      <alignment horizontal="center" vertical="center" wrapText="1"/>
    </xf>
    <xf numFmtId="14" fontId="29" fillId="9" borderId="2" xfId="2" applyNumberFormat="1" applyFont="1" applyFill="1" applyBorder="1" applyAlignment="1">
      <alignment horizontal="center" vertical="center" wrapText="1"/>
    </xf>
    <xf numFmtId="0" fontId="29" fillId="9" borderId="15" xfId="2" applyFont="1" applyFill="1" applyBorder="1" applyAlignment="1">
      <alignment horizontal="center" vertical="center" wrapText="1"/>
    </xf>
    <xf numFmtId="0" fontId="29" fillId="9" borderId="35" xfId="2" applyFont="1" applyFill="1" applyBorder="1" applyAlignment="1">
      <alignment horizontal="center" vertical="center" wrapText="1"/>
    </xf>
    <xf numFmtId="0" fontId="29" fillId="9" borderId="16" xfId="2" applyFont="1" applyFill="1" applyBorder="1" applyAlignment="1">
      <alignment horizontal="center" vertical="center" wrapText="1"/>
    </xf>
    <xf numFmtId="182" fontId="29" fillId="9" borderId="16" xfId="2" applyNumberFormat="1" applyFont="1" applyFill="1" applyBorder="1" applyAlignment="1">
      <alignment horizontal="center" vertical="center" wrapText="1"/>
    </xf>
    <xf numFmtId="0" fontId="29" fillId="7" borderId="35" xfId="2" applyFont="1" applyFill="1" applyBorder="1" applyAlignment="1">
      <alignment horizontal="center" vertical="center" wrapText="1"/>
    </xf>
    <xf numFmtId="0" fontId="29" fillId="7" borderId="16" xfId="2" applyFont="1" applyFill="1" applyBorder="1" applyAlignment="1">
      <alignment horizontal="center" vertical="center" wrapText="1"/>
    </xf>
    <xf numFmtId="0" fontId="29" fillId="9" borderId="11" xfId="2" applyFont="1" applyFill="1" applyBorder="1" applyAlignment="1">
      <alignment horizontal="center" vertical="center"/>
    </xf>
    <xf numFmtId="0" fontId="23" fillId="0" borderId="0" xfId="2" applyFont="1"/>
    <xf numFmtId="10" fontId="23" fillId="3" borderId="13" xfId="2" applyNumberFormat="1" applyFont="1" applyFill="1" applyBorder="1" applyAlignment="1">
      <alignment horizontal="center" vertical="center" wrapText="1"/>
    </xf>
    <xf numFmtId="173" fontId="23" fillId="3" borderId="47" xfId="1" applyNumberFormat="1" applyFont="1" applyFill="1" applyBorder="1" applyAlignment="1" applyProtection="1">
      <alignment horizontal="center" vertical="center"/>
      <protection locked="0"/>
    </xf>
    <xf numFmtId="173" fontId="23" fillId="3" borderId="48" xfId="1" applyNumberFormat="1" applyFont="1" applyFill="1" applyBorder="1" applyAlignment="1" applyProtection="1">
      <alignment horizontal="center" vertical="center"/>
      <protection locked="0"/>
    </xf>
    <xf numFmtId="182" fontId="23" fillId="3" borderId="49" xfId="1" applyNumberFormat="1" applyFont="1" applyFill="1" applyBorder="1" applyAlignment="1" applyProtection="1">
      <alignment horizontal="center" vertical="center"/>
      <protection locked="0"/>
    </xf>
    <xf numFmtId="10" fontId="23" fillId="3" borderId="13" xfId="4" applyNumberFormat="1" applyFont="1" applyFill="1" applyBorder="1" applyAlignment="1">
      <alignment horizontal="center" vertical="center"/>
    </xf>
    <xf numFmtId="10" fontId="23" fillId="3" borderId="8" xfId="4" applyNumberFormat="1" applyFont="1" applyFill="1" applyBorder="1" applyAlignment="1">
      <alignment horizontal="center" vertical="center"/>
    </xf>
    <xf numFmtId="0" fontId="23" fillId="3" borderId="49" xfId="2" applyFont="1" applyFill="1" applyBorder="1" applyAlignment="1" applyProtection="1">
      <alignment horizontal="center" vertical="center" wrapText="1"/>
      <protection locked="0"/>
    </xf>
    <xf numFmtId="0" fontId="23" fillId="3" borderId="10" xfId="2" applyFont="1" applyFill="1" applyBorder="1" applyAlignment="1" applyProtection="1">
      <alignment horizontal="center" vertical="center" wrapText="1"/>
      <protection locked="0"/>
    </xf>
    <xf numFmtId="0" fontId="24" fillId="3" borderId="0" xfId="2" applyFont="1" applyFill="1" applyAlignment="1">
      <alignment wrapText="1"/>
    </xf>
    <xf numFmtId="0" fontId="24" fillId="0" borderId="0" xfId="3" applyFont="1" applyBorder="1"/>
    <xf numFmtId="175" fontId="24" fillId="0" borderId="0" xfId="2" applyNumberFormat="1" applyFont="1" applyAlignment="1">
      <alignment vertical="center"/>
    </xf>
    <xf numFmtId="0" fontId="24" fillId="0" borderId="0" xfId="3" applyFont="1" applyBorder="1" applyAlignment="1">
      <alignment horizontal="center"/>
    </xf>
    <xf numFmtId="0" fontId="24" fillId="0" borderId="0" xfId="2" applyFont="1" applyAlignment="1">
      <alignment wrapText="1"/>
    </xf>
    <xf numFmtId="0" fontId="23" fillId="0" borderId="0" xfId="2" applyFont="1" applyAlignment="1">
      <alignment horizontal="center" vertical="center"/>
    </xf>
    <xf numFmtId="0" fontId="23" fillId="0" borderId="0" xfId="2" applyFont="1" applyAlignment="1">
      <alignment vertical="center"/>
    </xf>
    <xf numFmtId="0" fontId="23" fillId="3" borderId="0" xfId="2" applyFont="1" applyFill="1" applyAlignment="1">
      <alignment wrapText="1"/>
    </xf>
    <xf numFmtId="176" fontId="24" fillId="0" borderId="0" xfId="3" applyNumberFormat="1" applyFont="1" applyBorder="1"/>
    <xf numFmtId="0" fontId="23" fillId="0" borderId="0" xfId="2" applyFont="1" applyAlignment="1">
      <alignment wrapText="1"/>
    </xf>
    <xf numFmtId="182" fontId="23" fillId="0" borderId="0" xfId="2" applyNumberFormat="1" applyFont="1" applyAlignment="1">
      <alignment wrapText="1"/>
    </xf>
    <xf numFmtId="177" fontId="23" fillId="0" borderId="0" xfId="2" applyNumberFormat="1" applyFont="1" applyAlignment="1">
      <alignment wrapText="1"/>
    </xf>
    <xf numFmtId="4" fontId="23" fillId="0" borderId="0" xfId="2" applyNumberFormat="1" applyFont="1" applyAlignment="1">
      <alignment horizontal="right" vertical="center"/>
    </xf>
    <xf numFmtId="4" fontId="23" fillId="0" borderId="0" xfId="2" applyNumberFormat="1" applyFont="1" applyAlignment="1">
      <alignment vertical="center"/>
    </xf>
    <xf numFmtId="0" fontId="24" fillId="0" borderId="0" xfId="3" applyFont="1"/>
    <xf numFmtId="182" fontId="40" fillId="0" borderId="0" xfId="2" applyNumberFormat="1" applyFont="1" applyAlignment="1">
      <alignment vertical="center"/>
    </xf>
    <xf numFmtId="4" fontId="23" fillId="0" borderId="0" xfId="2" applyNumberFormat="1" applyFont="1" applyAlignment="1">
      <alignment horizontal="center" vertical="center"/>
    </xf>
    <xf numFmtId="0" fontId="23" fillId="0" borderId="0" xfId="2" quotePrefix="1" applyFont="1" applyAlignment="1">
      <alignment horizontal="right"/>
    </xf>
    <xf numFmtId="174" fontId="24" fillId="0" borderId="0" xfId="2" applyNumberFormat="1" applyFont="1" applyAlignment="1">
      <alignment horizontal="center" vertical="center"/>
    </xf>
    <xf numFmtId="0" fontId="24" fillId="0" borderId="0" xfId="2" applyFont="1" applyAlignment="1">
      <alignment vertical="center"/>
    </xf>
    <xf numFmtId="166" fontId="24" fillId="0" borderId="0" xfId="3" applyNumberFormat="1" applyFont="1" applyBorder="1"/>
    <xf numFmtId="0" fontId="40" fillId="0" borderId="0" xfId="2" applyFont="1" applyAlignment="1">
      <alignment horizontal="left" vertical="center"/>
    </xf>
    <xf numFmtId="0" fontId="24" fillId="0" borderId="0" xfId="3" applyFont="1" applyAlignment="1">
      <alignment horizontal="center"/>
    </xf>
    <xf numFmtId="0" fontId="24" fillId="0" borderId="0" xfId="3" applyFont="1" applyAlignment="1">
      <alignment horizontal="left"/>
    </xf>
    <xf numFmtId="49" fontId="23" fillId="0" borderId="0" xfId="2" applyNumberFormat="1" applyFont="1" applyAlignment="1">
      <alignment horizontal="right" vertical="center"/>
    </xf>
    <xf numFmtId="0" fontId="24" fillId="0" borderId="0" xfId="2" applyFont="1" applyAlignment="1">
      <alignment horizontal="center"/>
    </xf>
    <xf numFmtId="182" fontId="24" fillId="0" borderId="0" xfId="2" applyNumberFormat="1" applyFont="1"/>
    <xf numFmtId="0" fontId="24" fillId="0" borderId="0" xfId="2" applyFont="1" applyProtection="1">
      <protection locked="0"/>
    </xf>
    <xf numFmtId="9" fontId="24" fillId="0" borderId="0" xfId="4" applyFont="1" applyFill="1" applyProtection="1"/>
    <xf numFmtId="10" fontId="24" fillId="0" borderId="0" xfId="2" applyNumberFormat="1" applyFont="1" applyAlignment="1">
      <alignment horizontal="center"/>
    </xf>
    <xf numFmtId="10" fontId="24" fillId="0" borderId="0" xfId="2" applyNumberFormat="1" applyFont="1"/>
    <xf numFmtId="0" fontId="24" fillId="0" borderId="11" xfId="2" applyFont="1" applyBorder="1" applyProtection="1">
      <protection locked="0"/>
    </xf>
    <xf numFmtId="0" fontId="24" fillId="3" borderId="12" xfId="2" applyFont="1" applyFill="1" applyBorder="1" applyProtection="1">
      <protection locked="0"/>
    </xf>
    <xf numFmtId="0" fontId="24" fillId="3" borderId="13" xfId="2" applyFont="1" applyFill="1" applyBorder="1" applyProtection="1">
      <protection locked="0"/>
    </xf>
    <xf numFmtId="0" fontId="24" fillId="3" borderId="0" xfId="2" applyFont="1" applyFill="1" applyProtection="1">
      <protection locked="0"/>
    </xf>
    <xf numFmtId="0" fontId="24" fillId="3" borderId="11" xfId="2" applyFont="1" applyFill="1" applyBorder="1" applyProtection="1">
      <protection locked="0"/>
    </xf>
    <xf numFmtId="0" fontId="24" fillId="3" borderId="13" xfId="0" applyFont="1" applyFill="1" applyBorder="1" applyAlignment="1" applyProtection="1">
      <alignment vertical="top" wrapText="1"/>
      <protection locked="0"/>
    </xf>
    <xf numFmtId="173" fontId="24" fillId="3" borderId="17" xfId="0" applyNumberFormat="1" applyFont="1" applyFill="1" applyBorder="1" applyAlignment="1">
      <alignment horizontal="center" vertical="center" wrapText="1"/>
    </xf>
    <xf numFmtId="173" fontId="24" fillId="0" borderId="28" xfId="0" applyNumberFormat="1" applyFont="1" applyBorder="1"/>
    <xf numFmtId="173" fontId="24" fillId="3" borderId="28" xfId="0" applyNumberFormat="1" applyFont="1" applyFill="1" applyBorder="1"/>
    <xf numFmtId="173" fontId="24" fillId="3" borderId="28" xfId="0" applyNumberFormat="1" applyFont="1" applyFill="1" applyBorder="1" applyAlignment="1">
      <alignment horizontal="center" vertical="center" wrapText="1"/>
    </xf>
    <xf numFmtId="10" fontId="23" fillId="3" borderId="9" xfId="5" applyNumberFormat="1" applyFont="1" applyFill="1" applyBorder="1" applyAlignment="1" applyProtection="1">
      <alignment horizontal="center" vertical="center" wrapText="1"/>
      <protection locked="0"/>
    </xf>
    <xf numFmtId="10" fontId="23" fillId="3" borderId="17" xfId="5" applyNumberFormat="1" applyFont="1" applyFill="1" applyBorder="1" applyAlignment="1" applyProtection="1">
      <alignment horizontal="center" vertical="center" wrapText="1"/>
      <protection locked="0"/>
    </xf>
    <xf numFmtId="10" fontId="23" fillId="3" borderId="10" xfId="38" applyNumberFormat="1" applyFont="1" applyFill="1" applyBorder="1" applyAlignment="1" applyProtection="1">
      <alignment horizontal="center" vertical="center" wrapText="1"/>
      <protection locked="0"/>
    </xf>
    <xf numFmtId="10" fontId="23" fillId="3" borderId="8" xfId="38" applyNumberFormat="1" applyFont="1" applyFill="1" applyBorder="1" applyAlignment="1" applyProtection="1">
      <alignment horizontal="center" vertical="center" wrapText="1"/>
      <protection locked="0"/>
    </xf>
    <xf numFmtId="0" fontId="42" fillId="9" borderId="2" xfId="2" applyFont="1" applyFill="1" applyBorder="1" applyAlignment="1">
      <alignment horizontal="center" vertical="center" wrapText="1"/>
    </xf>
    <xf numFmtId="0" fontId="42" fillId="9" borderId="37" xfId="2" applyFont="1" applyFill="1" applyBorder="1" applyAlignment="1">
      <alignment vertical="center" wrapText="1"/>
    </xf>
    <xf numFmtId="0" fontId="42" fillId="9" borderId="5" xfId="2" applyFont="1" applyFill="1" applyBorder="1" applyAlignment="1">
      <alignment horizontal="center" vertical="center" wrapText="1"/>
    </xf>
    <xf numFmtId="0" fontId="42" fillId="9" borderId="36" xfId="2" applyFont="1" applyFill="1" applyBorder="1" applyAlignment="1">
      <alignment horizontal="center" vertical="center" wrapText="1"/>
    </xf>
    <xf numFmtId="0" fontId="42" fillId="9" borderId="27" xfId="2" applyFont="1" applyFill="1" applyBorder="1" applyAlignment="1">
      <alignment horizontal="center" vertical="center" wrapText="1"/>
    </xf>
    <xf numFmtId="0" fontId="42" fillId="9" borderId="41" xfId="2" applyFont="1" applyFill="1" applyBorder="1" applyAlignment="1">
      <alignment horizontal="center" vertical="center" wrapText="1"/>
    </xf>
    <xf numFmtId="0" fontId="26" fillId="3" borderId="25" xfId="0" applyFont="1" applyFill="1" applyBorder="1" applyAlignment="1">
      <alignment horizontal="center" vertical="center" wrapText="1"/>
    </xf>
    <xf numFmtId="0" fontId="26" fillId="0" borderId="24" xfId="0" applyFont="1" applyBorder="1" applyAlignment="1">
      <alignment horizontal="center" vertical="center" wrapText="1"/>
    </xf>
    <xf numFmtId="0" fontId="26" fillId="0" borderId="24" xfId="2" applyFont="1" applyBorder="1" applyAlignment="1">
      <alignment horizontal="center" vertical="center" wrapText="1"/>
    </xf>
    <xf numFmtId="0" fontId="26" fillId="0" borderId="65" xfId="0" applyFont="1" applyBorder="1" applyAlignment="1">
      <alignment horizontal="left" vertical="center" wrapText="1"/>
    </xf>
    <xf numFmtId="0" fontId="26" fillId="0" borderId="22"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0" xfId="0" applyFont="1" applyBorder="1" applyAlignment="1">
      <alignment horizontal="left" vertical="center" wrapText="1"/>
    </xf>
    <xf numFmtId="0" fontId="26" fillId="0" borderId="17" xfId="2" applyFont="1" applyBorder="1" applyAlignment="1">
      <alignment horizontal="center" vertical="center" wrapText="1"/>
    </xf>
    <xf numFmtId="17" fontId="26" fillId="0" borderId="17" xfId="2" applyNumberFormat="1" applyFont="1" applyBorder="1" applyAlignment="1">
      <alignment horizontal="center" vertical="center" wrapText="1"/>
    </xf>
    <xf numFmtId="0" fontId="26" fillId="0" borderId="17" xfId="2" applyFont="1" applyBorder="1" applyAlignment="1">
      <alignment horizontal="left" vertical="center" wrapText="1"/>
    </xf>
    <xf numFmtId="0" fontId="26" fillId="0" borderId="0" xfId="2" applyFont="1" applyAlignment="1">
      <alignment wrapText="1"/>
    </xf>
    <xf numFmtId="174" fontId="26" fillId="0" borderId="0" xfId="2" applyNumberFormat="1" applyFont="1" applyAlignment="1">
      <alignment vertical="center"/>
    </xf>
    <xf numFmtId="0" fontId="26" fillId="0" borderId="0" xfId="2" applyFont="1" applyAlignment="1">
      <alignment vertical="center"/>
    </xf>
    <xf numFmtId="0" fontId="26" fillId="3" borderId="0" xfId="0" applyFont="1" applyFill="1" applyAlignment="1">
      <alignment horizontal="center" vertical="center" wrapText="1"/>
    </xf>
    <xf numFmtId="0" fontId="26" fillId="0" borderId="0" xfId="2" applyFont="1" applyAlignment="1">
      <alignment horizontal="center" vertical="center" wrapText="1"/>
    </xf>
    <xf numFmtId="17" fontId="26" fillId="0" borderId="0" xfId="2" applyNumberFormat="1" applyFont="1" applyAlignment="1">
      <alignment horizontal="center" vertical="center" wrapText="1"/>
    </xf>
    <xf numFmtId="0" fontId="26" fillId="0" borderId="0" xfId="2" applyFont="1" applyAlignment="1">
      <alignment horizontal="left" vertical="center" wrapText="1"/>
    </xf>
    <xf numFmtId="0" fontId="26" fillId="0" borderId="0" xfId="2" applyFont="1" applyAlignment="1">
      <alignment horizontal="center"/>
    </xf>
    <xf numFmtId="0" fontId="42" fillId="9" borderId="11" xfId="2" applyFont="1" applyFill="1" applyBorder="1" applyAlignment="1">
      <alignment horizontal="center" vertical="center" wrapText="1"/>
    </xf>
    <xf numFmtId="0" fontId="42" fillId="9" borderId="12" xfId="2" applyFont="1" applyFill="1" applyBorder="1" applyAlignment="1">
      <alignment horizontal="center" vertical="center" wrapText="1"/>
    </xf>
    <xf numFmtId="0" fontId="26" fillId="0" borderId="30" xfId="2" applyFont="1" applyBorder="1" applyAlignment="1">
      <alignment horizontal="center" vertical="center" wrapText="1"/>
    </xf>
    <xf numFmtId="0" fontId="26" fillId="0" borderId="28" xfId="0" applyFont="1" applyBorder="1" applyAlignment="1">
      <alignment horizontal="center" vertical="center" wrapText="1"/>
    </xf>
    <xf numFmtId="0" fontId="26" fillId="0" borderId="28" xfId="2" applyFont="1" applyBorder="1" applyAlignment="1">
      <alignment horizontal="center" vertical="center" wrapText="1"/>
    </xf>
    <xf numFmtId="0" fontId="26" fillId="0" borderId="29" xfId="0" applyFont="1" applyBorder="1" applyAlignment="1">
      <alignment horizontal="center" vertical="center" wrapText="1"/>
    </xf>
    <xf numFmtId="0" fontId="26" fillId="0" borderId="45" xfId="2" applyFont="1" applyBorder="1" applyAlignment="1">
      <alignment horizontal="center" vertical="center" wrapText="1"/>
    </xf>
    <xf numFmtId="17" fontId="26" fillId="0" borderId="28" xfId="2" applyNumberFormat="1" applyFont="1" applyBorder="1" applyAlignment="1">
      <alignment horizontal="center" vertical="center" wrapText="1"/>
    </xf>
    <xf numFmtId="0" fontId="26" fillId="0" borderId="44" xfId="0" applyFont="1" applyBorder="1" applyAlignment="1">
      <alignment horizontal="center" vertical="center" wrapText="1"/>
    </xf>
    <xf numFmtId="0" fontId="26" fillId="0" borderId="22" xfId="2" applyFont="1" applyBorder="1" applyAlignment="1">
      <alignment horizontal="center" vertical="center" wrapText="1"/>
    </xf>
    <xf numFmtId="0" fontId="26" fillId="0" borderId="17" xfId="0" applyFont="1" applyBorder="1" applyAlignment="1">
      <alignment horizontal="left" vertical="center" wrapText="1"/>
    </xf>
    <xf numFmtId="0" fontId="26" fillId="0" borderId="40" xfId="0" applyFont="1" applyBorder="1" applyAlignment="1">
      <alignment horizontal="center" vertical="center" wrapText="1"/>
    </xf>
    <xf numFmtId="0" fontId="26" fillId="0" borderId="43" xfId="2" applyFont="1" applyBorder="1" applyAlignment="1">
      <alignment horizontal="center" vertical="center" wrapText="1"/>
    </xf>
    <xf numFmtId="0" fontId="26" fillId="0" borderId="20" xfId="0" applyFont="1" applyBorder="1" applyAlignment="1">
      <alignment horizontal="center" vertical="center" wrapText="1"/>
    </xf>
    <xf numFmtId="0" fontId="26" fillId="0" borderId="23" xfId="2" applyFont="1" applyBorder="1" applyAlignment="1">
      <alignment horizontal="center" vertical="center" wrapText="1"/>
    </xf>
    <xf numFmtId="0" fontId="26" fillId="0" borderId="31" xfId="0" applyFont="1" applyBorder="1" applyAlignment="1">
      <alignment horizontal="left" vertical="center" wrapText="1"/>
    </xf>
    <xf numFmtId="0" fontId="26" fillId="0" borderId="31" xfId="2" applyFont="1" applyBorder="1" applyAlignment="1">
      <alignment horizontal="center" vertical="center" wrapText="1"/>
    </xf>
    <xf numFmtId="0" fontId="26" fillId="0" borderId="32" xfId="0" applyFont="1" applyBorder="1" applyAlignment="1">
      <alignment horizontal="center" vertical="center" wrapText="1"/>
    </xf>
    <xf numFmtId="0" fontId="26" fillId="0" borderId="46" xfId="2" applyFont="1" applyBorder="1" applyAlignment="1">
      <alignment horizontal="center" vertical="center" wrapText="1"/>
    </xf>
    <xf numFmtId="17" fontId="26" fillId="0" borderId="31" xfId="2" applyNumberFormat="1" applyFont="1" applyBorder="1" applyAlignment="1">
      <alignment horizontal="center" vertical="center" wrapText="1"/>
    </xf>
    <xf numFmtId="0" fontId="26" fillId="0" borderId="42" xfId="0" applyFont="1" applyBorder="1" applyAlignment="1">
      <alignment horizontal="center" vertical="center" wrapText="1"/>
    </xf>
    <xf numFmtId="0" fontId="26" fillId="0" borderId="0" xfId="2" applyFont="1" applyAlignment="1">
      <alignment horizontal="center" vertical="top" wrapText="1"/>
    </xf>
    <xf numFmtId="0" fontId="26" fillId="3" borderId="0" xfId="2" applyFont="1" applyFill="1" applyAlignment="1">
      <alignment vertical="top"/>
    </xf>
    <xf numFmtId="0" fontId="26" fillId="6" borderId="0" xfId="2" applyFont="1" applyFill="1" applyAlignment="1">
      <alignment horizontal="left" vertical="top" wrapText="1"/>
    </xf>
    <xf numFmtId="0" fontId="26" fillId="3" borderId="0" xfId="2" applyFont="1" applyFill="1" applyAlignment="1">
      <alignment vertical="center"/>
    </xf>
    <xf numFmtId="0" fontId="26" fillId="6" borderId="0" xfId="2" applyFont="1" applyFill="1" applyAlignment="1">
      <alignment vertical="top" wrapText="1"/>
    </xf>
    <xf numFmtId="4" fontId="39" fillId="0" borderId="0" xfId="2" applyNumberFormat="1" applyFont="1" applyAlignment="1">
      <alignment vertical="center"/>
    </xf>
    <xf numFmtId="4" fontId="26" fillId="0" borderId="0" xfId="2" applyNumberFormat="1" applyFont="1" applyAlignment="1">
      <alignment horizontal="right" vertical="center"/>
    </xf>
    <xf numFmtId="175" fontId="26" fillId="0" borderId="0" xfId="2" applyNumberFormat="1" applyFont="1" applyAlignment="1">
      <alignment vertical="center"/>
    </xf>
    <xf numFmtId="0" fontId="26" fillId="0" borderId="0" xfId="3" applyFont="1" applyBorder="1"/>
    <xf numFmtId="0" fontId="42" fillId="9" borderId="11" xfId="2" applyFont="1" applyFill="1" applyBorder="1" applyAlignment="1">
      <alignment horizontal="center" vertical="center"/>
    </xf>
    <xf numFmtId="0" fontId="39" fillId="3" borderId="0" xfId="2" applyFont="1" applyFill="1"/>
    <xf numFmtId="10" fontId="39" fillId="3" borderId="9" xfId="2" applyNumberFormat="1" applyFont="1" applyFill="1" applyBorder="1" applyAlignment="1">
      <alignment horizontal="center" vertical="center" wrapText="1"/>
    </xf>
    <xf numFmtId="10" fontId="39" fillId="3" borderId="39" xfId="4" applyNumberFormat="1" applyFont="1" applyFill="1" applyBorder="1" applyAlignment="1" applyProtection="1">
      <alignment horizontal="center" vertical="center"/>
    </xf>
    <xf numFmtId="0" fontId="39" fillId="3" borderId="1" xfId="2" applyFont="1" applyFill="1" applyBorder="1" applyAlignment="1" applyProtection="1">
      <alignment wrapText="1"/>
      <protection locked="0"/>
    </xf>
    <xf numFmtId="0" fontId="39" fillId="3" borderId="1" xfId="2" applyFont="1" applyFill="1" applyBorder="1" applyAlignment="1" applyProtection="1">
      <alignment horizontal="center" wrapText="1"/>
      <protection locked="0"/>
    </xf>
    <xf numFmtId="0" fontId="39" fillId="3" borderId="0" xfId="2" applyFont="1" applyFill="1" applyAlignment="1" applyProtection="1">
      <alignment horizontal="center" wrapText="1"/>
      <protection locked="0"/>
    </xf>
    <xf numFmtId="0" fontId="26" fillId="3" borderId="0" xfId="2" applyFont="1" applyFill="1" applyAlignment="1">
      <alignment horizontal="center"/>
    </xf>
    <xf numFmtId="10" fontId="26" fillId="3" borderId="28" xfId="4" applyNumberFormat="1" applyFont="1" applyFill="1" applyBorder="1"/>
    <xf numFmtId="0" fontId="26" fillId="3" borderId="44" xfId="2" applyFont="1" applyFill="1" applyBorder="1" applyAlignment="1">
      <alignment vertical="center"/>
    </xf>
    <xf numFmtId="10" fontId="26" fillId="3" borderId="17" xfId="4" applyNumberFormat="1" applyFont="1" applyFill="1" applyBorder="1"/>
    <xf numFmtId="0" fontId="26" fillId="3" borderId="20" xfId="2" applyFont="1" applyFill="1" applyBorder="1" applyAlignment="1">
      <alignment vertical="center"/>
    </xf>
    <xf numFmtId="10" fontId="26" fillId="3" borderId="31" xfId="4" applyNumberFormat="1" applyFont="1" applyFill="1" applyBorder="1"/>
    <xf numFmtId="0" fontId="26" fillId="3" borderId="42" xfId="2" applyFont="1" applyFill="1" applyBorder="1" applyAlignment="1">
      <alignment vertical="center"/>
    </xf>
    <xf numFmtId="0" fontId="39" fillId="3" borderId="10" xfId="2" applyFont="1" applyFill="1" applyBorder="1" applyAlignment="1">
      <alignment horizontal="center" vertical="center" wrapText="1"/>
    </xf>
    <xf numFmtId="0" fontId="26" fillId="3" borderId="17" xfId="2" applyFont="1" applyFill="1" applyBorder="1" applyAlignment="1">
      <alignment horizontal="left" vertical="center" wrapText="1"/>
    </xf>
    <xf numFmtId="10" fontId="45" fillId="3" borderId="17" xfId="4" applyNumberFormat="1" applyFont="1" applyFill="1" applyBorder="1" applyAlignment="1">
      <alignment horizontal="center" vertical="center"/>
    </xf>
    <xf numFmtId="10" fontId="26" fillId="3" borderId="17" xfId="4" applyNumberFormat="1" applyFont="1" applyFill="1" applyBorder="1" applyAlignment="1">
      <alignment horizontal="center" vertical="center"/>
    </xf>
    <xf numFmtId="0" fontId="26" fillId="3" borderId="28" xfId="2" applyFont="1" applyFill="1" applyBorder="1" applyAlignment="1">
      <alignment horizontal="left" vertical="center" wrapText="1"/>
    </xf>
    <xf numFmtId="10" fontId="45" fillId="3" borderId="28" xfId="4" applyNumberFormat="1" applyFont="1" applyFill="1" applyBorder="1" applyAlignment="1">
      <alignment horizontal="center" vertical="center"/>
    </xf>
    <xf numFmtId="0" fontId="26" fillId="3" borderId="31" xfId="2" applyFont="1" applyFill="1" applyBorder="1" applyAlignment="1">
      <alignment horizontal="left" vertical="center" wrapText="1"/>
    </xf>
    <xf numFmtId="10" fontId="26" fillId="3" borderId="31" xfId="4" applyNumberFormat="1" applyFont="1" applyFill="1" applyBorder="1" applyAlignment="1">
      <alignment horizontal="center" vertical="center"/>
    </xf>
    <xf numFmtId="0" fontId="26" fillId="3" borderId="17" xfId="0" applyFont="1" applyFill="1" applyBorder="1" applyAlignment="1">
      <alignment horizontal="center" vertical="center" wrapText="1"/>
    </xf>
    <xf numFmtId="10" fontId="42" fillId="9" borderId="8" xfId="2" applyNumberFormat="1" applyFont="1" applyFill="1" applyBorder="1" applyAlignment="1">
      <alignment vertical="center" wrapText="1"/>
    </xf>
    <xf numFmtId="0" fontId="42" fillId="9" borderId="11" xfId="3" applyFont="1" applyFill="1" applyBorder="1" applyAlignment="1">
      <alignment horizontal="center" vertical="center" wrapText="1"/>
    </xf>
    <xf numFmtId="0" fontId="42" fillId="9" borderId="38" xfId="0" applyFont="1" applyFill="1" applyBorder="1" applyAlignment="1">
      <alignment horizontal="center" vertical="center"/>
    </xf>
    <xf numFmtId="0" fontId="42" fillId="9" borderId="63" xfId="0" applyFont="1" applyFill="1" applyBorder="1" applyAlignment="1">
      <alignment horizontal="center" vertical="center"/>
    </xf>
    <xf numFmtId="0" fontId="42" fillId="9" borderId="55" xfId="0" applyFont="1" applyFill="1" applyBorder="1" applyAlignment="1">
      <alignment horizontal="center" vertical="center"/>
    </xf>
    <xf numFmtId="0" fontId="42" fillId="9" borderId="0" xfId="3" applyFont="1" applyFill="1" applyBorder="1" applyAlignment="1">
      <alignment horizontal="center" vertical="center" wrapText="1"/>
    </xf>
    <xf numFmtId="0" fontId="26" fillId="3" borderId="28" xfId="0" applyFont="1" applyFill="1" applyBorder="1" applyAlignment="1">
      <alignment horizontal="center" vertical="center" wrapText="1"/>
    </xf>
    <xf numFmtId="175" fontId="26" fillId="3" borderId="28" xfId="1" applyNumberFormat="1" applyFont="1" applyFill="1" applyBorder="1" applyAlignment="1" applyProtection="1">
      <alignment horizontal="center" vertical="center" wrapText="1"/>
    </xf>
    <xf numFmtId="177" fontId="26" fillId="3" borderId="0" xfId="3" applyNumberFormat="1" applyFont="1" applyFill="1" applyBorder="1" applyAlignment="1">
      <alignment vertical="center"/>
    </xf>
    <xf numFmtId="0" fontId="26" fillId="3" borderId="0" xfId="3" applyFont="1" applyFill="1" applyBorder="1"/>
    <xf numFmtId="177" fontId="26" fillId="3" borderId="0" xfId="3" applyNumberFormat="1" applyFont="1" applyFill="1" applyBorder="1"/>
    <xf numFmtId="175" fontId="26" fillId="3" borderId="17" xfId="3" applyNumberFormat="1" applyFont="1" applyFill="1" applyBorder="1" applyAlignment="1">
      <alignment horizontal="center" vertical="center"/>
    </xf>
    <xf numFmtId="180" fontId="26" fillId="3" borderId="0" xfId="3" applyNumberFormat="1" applyFont="1" applyFill="1" applyBorder="1"/>
    <xf numFmtId="175" fontId="26" fillId="3" borderId="0" xfId="3" applyNumberFormat="1" applyFont="1" applyFill="1" applyBorder="1"/>
    <xf numFmtId="39" fontId="26" fillId="3" borderId="0" xfId="3" applyNumberFormat="1" applyFont="1" applyFill="1" applyBorder="1"/>
    <xf numFmtId="181" fontId="26" fillId="3" borderId="0" xfId="3" applyNumberFormat="1" applyFont="1" applyFill="1" applyBorder="1"/>
    <xf numFmtId="0" fontId="26" fillId="3" borderId="31"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0" xfId="3" applyFont="1" applyFill="1" applyBorder="1" applyAlignment="1">
      <alignment horizontal="center" vertical="center" wrapText="1"/>
    </xf>
    <xf numFmtId="1" fontId="26" fillId="3" borderId="0" xfId="0" applyNumberFormat="1" applyFont="1" applyFill="1" applyAlignment="1">
      <alignment horizontal="center" vertical="center"/>
    </xf>
    <xf numFmtId="4" fontId="26" fillId="3" borderId="0" xfId="3" applyNumberFormat="1" applyFont="1" applyFill="1" applyBorder="1" applyAlignment="1">
      <alignment horizontal="center" vertical="center"/>
    </xf>
    <xf numFmtId="39" fontId="39" fillId="3" borderId="0" xfId="1" applyNumberFormat="1" applyFont="1" applyFill="1" applyBorder="1" applyAlignment="1" applyProtection="1">
      <alignment horizontal="center" vertical="center" wrapText="1"/>
    </xf>
    <xf numFmtId="1" fontId="39" fillId="3" borderId="0" xfId="0" applyNumberFormat="1" applyFont="1" applyFill="1" applyAlignment="1">
      <alignment horizontal="center" vertical="center" wrapText="1"/>
    </xf>
    <xf numFmtId="180" fontId="26" fillId="0" borderId="0" xfId="3" applyNumberFormat="1" applyFont="1" applyBorder="1"/>
    <xf numFmtId="0" fontId="26" fillId="3" borderId="0" xfId="0" applyFont="1" applyFill="1" applyAlignment="1" applyProtection="1">
      <alignment wrapText="1"/>
      <protection locked="0"/>
    </xf>
    <xf numFmtId="0" fontId="26" fillId="3" borderId="0" xfId="3" applyFont="1" applyFill="1" applyBorder="1" applyAlignment="1">
      <alignment horizontal="center" vertical="center"/>
    </xf>
    <xf numFmtId="175" fontId="26" fillId="0" borderId="0" xfId="3" applyNumberFormat="1" applyFont="1" applyBorder="1"/>
    <xf numFmtId="0" fontId="39" fillId="3" borderId="0" xfId="3" applyFont="1" applyFill="1" applyBorder="1"/>
    <xf numFmtId="169" fontId="26" fillId="3" borderId="0" xfId="1" applyNumberFormat="1" applyFont="1" applyFill="1" applyBorder="1" applyProtection="1"/>
    <xf numFmtId="43" fontId="26" fillId="3" borderId="0" xfId="1" applyNumberFormat="1" applyFont="1" applyFill="1" applyBorder="1" applyProtection="1"/>
    <xf numFmtId="0" fontId="26" fillId="3" borderId="0" xfId="3" applyFont="1" applyFill="1" applyBorder="1" applyAlignment="1">
      <alignment horizontal="left"/>
    </xf>
    <xf numFmtId="14" fontId="26" fillId="3" borderId="0" xfId="3" applyNumberFormat="1" applyFont="1" applyFill="1" applyBorder="1"/>
    <xf numFmtId="177" fontId="26" fillId="0" borderId="0" xfId="3" applyNumberFormat="1" applyFont="1" applyBorder="1"/>
    <xf numFmtId="0" fontId="26" fillId="3" borderId="0" xfId="3" applyFont="1" applyFill="1" applyBorder="1" applyAlignment="1">
      <alignment horizontal="left" vertical="top" wrapText="1"/>
    </xf>
    <xf numFmtId="10" fontId="26" fillId="3" borderId="0" xfId="4" applyNumberFormat="1" applyFont="1" applyFill="1" applyBorder="1" applyProtection="1"/>
    <xf numFmtId="9" fontId="26" fillId="0" borderId="0" xfId="3" applyNumberFormat="1" applyFont="1" applyBorder="1"/>
    <xf numFmtId="9" fontId="26" fillId="0" borderId="0" xfId="4" applyFont="1" applyFill="1" applyBorder="1" applyProtection="1"/>
    <xf numFmtId="0" fontId="26" fillId="3" borderId="28" xfId="3" applyFont="1" applyFill="1" applyBorder="1" applyAlignment="1">
      <alignment horizontal="center" vertical="center" wrapText="1"/>
    </xf>
    <xf numFmtId="177" fontId="26" fillId="3" borderId="28" xfId="0" applyNumberFormat="1" applyFont="1" applyFill="1" applyBorder="1" applyAlignment="1">
      <alignment horizontal="center" vertical="center" wrapText="1"/>
    </xf>
    <xf numFmtId="0" fontId="26" fillId="3" borderId="17" xfId="3" applyFont="1" applyFill="1" applyBorder="1" applyAlignment="1">
      <alignment horizontal="center" vertical="center" wrapText="1"/>
    </xf>
    <xf numFmtId="175" fontId="26" fillId="3" borderId="17" xfId="3" applyNumberFormat="1" applyFont="1" applyFill="1" applyBorder="1" applyAlignment="1">
      <alignment horizontal="center" vertical="center" wrapText="1"/>
    </xf>
    <xf numFmtId="1" fontId="26" fillId="3" borderId="28" xfId="0" applyNumberFormat="1" applyFont="1" applyFill="1" applyBorder="1" applyAlignment="1">
      <alignment horizontal="center" vertical="center" wrapText="1"/>
    </xf>
    <xf numFmtId="175" fontId="26" fillId="3" borderId="28" xfId="3" applyNumberFormat="1" applyFont="1" applyFill="1" applyBorder="1" applyAlignment="1">
      <alignment horizontal="center" vertical="center"/>
    </xf>
    <xf numFmtId="175" fontId="26" fillId="3" borderId="28" xfId="3" applyNumberFormat="1" applyFont="1" applyFill="1" applyBorder="1" applyAlignment="1">
      <alignment horizontal="center" vertical="center" wrapText="1"/>
    </xf>
    <xf numFmtId="0" fontId="26" fillId="3" borderId="44" xfId="0" applyFont="1" applyFill="1" applyBorder="1" applyAlignment="1">
      <alignment vertical="center" wrapText="1"/>
    </xf>
    <xf numFmtId="0" fontId="26" fillId="3" borderId="20" xfId="0" applyFont="1" applyFill="1" applyBorder="1" applyAlignment="1">
      <alignment horizontal="center" vertical="center" wrapText="1"/>
    </xf>
    <xf numFmtId="0" fontId="26" fillId="3" borderId="31" xfId="0" applyFont="1" applyFill="1" applyBorder="1" applyAlignment="1">
      <alignment horizontal="center" vertical="center" wrapText="1"/>
    </xf>
    <xf numFmtId="1" fontId="26" fillId="3" borderId="31" xfId="0" applyNumberFormat="1" applyFont="1" applyFill="1" applyBorder="1" applyAlignment="1">
      <alignment horizontal="center" vertical="center" wrapText="1"/>
    </xf>
    <xf numFmtId="0" fontId="26" fillId="3" borderId="31" xfId="3" applyFont="1" applyFill="1" applyBorder="1" applyAlignment="1">
      <alignment horizontal="center" vertical="center" wrapText="1"/>
    </xf>
    <xf numFmtId="175" fontId="26" fillId="3" borderId="31" xfId="3" applyNumberFormat="1" applyFont="1" applyFill="1" applyBorder="1" applyAlignment="1">
      <alignment horizontal="center" vertical="center"/>
    </xf>
    <xf numFmtId="175" fontId="26" fillId="3" borderId="31" xfId="3" applyNumberFormat="1" applyFont="1" applyFill="1" applyBorder="1" applyAlignment="1">
      <alignment horizontal="center" vertical="center" wrapText="1"/>
    </xf>
    <xf numFmtId="39" fontId="26" fillId="3" borderId="31" xfId="1" applyNumberFormat="1" applyFont="1" applyFill="1" applyBorder="1" applyAlignment="1" applyProtection="1">
      <alignment horizontal="center" vertical="center" wrapText="1"/>
    </xf>
    <xf numFmtId="0" fontId="26" fillId="3" borderId="42" xfId="0" applyFont="1" applyFill="1" applyBorder="1" applyAlignment="1">
      <alignment horizontal="center" vertical="center" wrapText="1"/>
    </xf>
    <xf numFmtId="0" fontId="39" fillId="3" borderId="0" xfId="0" applyFont="1" applyFill="1" applyAlignment="1" applyProtection="1">
      <alignment horizontal="left"/>
      <protection locked="0"/>
    </xf>
    <xf numFmtId="173" fontId="24" fillId="0" borderId="66" xfId="0" applyNumberFormat="1" applyFont="1" applyBorder="1" applyAlignment="1">
      <alignment vertical="center"/>
    </xf>
    <xf numFmtId="173" fontId="24" fillId="0" borderId="66" xfId="1" applyNumberFormat="1" applyFont="1" applyFill="1" applyBorder="1" applyAlignment="1" applyProtection="1">
      <alignment horizontal="center" vertical="center"/>
    </xf>
    <xf numFmtId="173" fontId="24" fillId="3" borderId="28" xfId="0" applyNumberFormat="1" applyFont="1" applyFill="1" applyBorder="1" applyAlignment="1">
      <alignment vertical="center"/>
    </xf>
    <xf numFmtId="173" fontId="24" fillId="3" borderId="44" xfId="0" applyNumberFormat="1" applyFont="1" applyFill="1" applyBorder="1" applyAlignment="1">
      <alignment vertical="center"/>
    </xf>
    <xf numFmtId="173" fontId="24" fillId="3" borderId="20" xfId="0" applyNumberFormat="1" applyFont="1" applyFill="1" applyBorder="1" applyAlignment="1">
      <alignment vertical="center"/>
    </xf>
    <xf numFmtId="173" fontId="24" fillId="3" borderId="66" xfId="0" applyNumberFormat="1" applyFont="1" applyFill="1" applyBorder="1" applyAlignment="1">
      <alignment horizontal="center" vertical="center"/>
    </xf>
    <xf numFmtId="173" fontId="24" fillId="3" borderId="34" xfId="0" applyNumberFormat="1" applyFont="1" applyFill="1" applyBorder="1" applyAlignment="1">
      <alignment vertical="center"/>
    </xf>
    <xf numFmtId="0" fontId="24" fillId="3" borderId="17" xfId="2" applyFont="1" applyFill="1" applyBorder="1" applyAlignment="1">
      <alignment horizontal="left" vertical="center" wrapText="1"/>
    </xf>
    <xf numFmtId="173" fontId="24" fillId="3" borderId="28" xfId="1" applyNumberFormat="1" applyFont="1" applyFill="1" applyBorder="1" applyAlignment="1" applyProtection="1">
      <alignment horizontal="center" vertical="center"/>
    </xf>
    <xf numFmtId="0" fontId="37" fillId="3" borderId="28" xfId="0" applyFont="1" applyFill="1" applyBorder="1" applyAlignment="1">
      <alignment horizontal="center" vertical="center" wrapText="1"/>
    </xf>
    <xf numFmtId="0" fontId="37" fillId="3" borderId="44" xfId="0" applyFont="1" applyFill="1" applyBorder="1" applyAlignment="1">
      <alignment horizontal="center" vertical="center" wrapText="1"/>
    </xf>
    <xf numFmtId="10" fontId="24" fillId="3" borderId="17" xfId="2" applyNumberFormat="1" applyFont="1" applyFill="1" applyBorder="1" applyAlignment="1" applyProtection="1">
      <alignment vertical="center" wrapText="1"/>
      <protection locked="0"/>
    </xf>
    <xf numFmtId="10" fontId="24" fillId="3" borderId="20" xfId="2" applyNumberFormat="1" applyFont="1" applyFill="1" applyBorder="1" applyAlignment="1" applyProtection="1">
      <alignment vertical="center" wrapText="1"/>
      <protection locked="0"/>
    </xf>
    <xf numFmtId="10" fontId="24" fillId="3" borderId="17" xfId="2" applyNumberFormat="1" applyFont="1" applyFill="1" applyBorder="1" applyAlignment="1" applyProtection="1">
      <alignment horizontal="center" vertical="center" wrapText="1"/>
      <protection locked="0"/>
    </xf>
    <xf numFmtId="173" fontId="24" fillId="3" borderId="31" xfId="1" applyNumberFormat="1" applyFont="1" applyFill="1" applyBorder="1" applyAlignment="1" applyProtection="1">
      <alignment horizontal="center" vertical="center"/>
    </xf>
    <xf numFmtId="10" fontId="24" fillId="3" borderId="20" xfId="2" applyNumberFormat="1" applyFont="1" applyFill="1" applyBorder="1" applyAlignment="1" applyProtection="1">
      <alignment horizontal="center" vertical="center" wrapText="1"/>
      <protection locked="0"/>
    </xf>
    <xf numFmtId="0" fontId="29" fillId="7" borderId="54" xfId="2" applyFont="1" applyFill="1" applyBorder="1" applyAlignment="1">
      <alignment horizontal="center" vertical="center" wrapText="1"/>
    </xf>
    <xf numFmtId="0" fontId="29" fillId="9" borderId="38" xfId="2" applyFont="1" applyFill="1" applyBorder="1" applyAlignment="1">
      <alignment horizontal="center" vertical="center" wrapText="1"/>
    </xf>
    <xf numFmtId="0" fontId="29" fillId="9" borderId="63" xfId="2" applyFont="1" applyFill="1" applyBorder="1" applyAlignment="1">
      <alignment horizontal="center" vertical="center" wrapText="1"/>
    </xf>
    <xf numFmtId="0" fontId="29" fillId="9" borderId="55" xfId="2" applyFont="1" applyFill="1" applyBorder="1" applyAlignment="1">
      <alignment horizontal="center" vertical="center" wrapText="1"/>
    </xf>
    <xf numFmtId="0" fontId="23" fillId="3" borderId="10" xfId="2" applyFont="1" applyFill="1" applyBorder="1" applyAlignment="1">
      <alignment horizontal="center" vertical="center" wrapText="1"/>
    </xf>
    <xf numFmtId="173" fontId="23" fillId="3" borderId="13" xfId="1" applyNumberFormat="1" applyFont="1" applyFill="1" applyBorder="1" applyAlignment="1" applyProtection="1">
      <alignment horizontal="center" vertical="center"/>
      <protection locked="0"/>
    </xf>
    <xf numFmtId="173" fontId="23" fillId="3" borderId="9" xfId="1" applyNumberFormat="1" applyFont="1" applyFill="1" applyBorder="1" applyAlignment="1" applyProtection="1">
      <alignment horizontal="center" vertical="center"/>
      <protection locked="0"/>
    </xf>
    <xf numFmtId="173" fontId="23" fillId="3" borderId="51" xfId="1" applyNumberFormat="1" applyFont="1" applyFill="1" applyBorder="1" applyAlignment="1" applyProtection="1">
      <alignment horizontal="center" vertical="center"/>
      <protection locked="0"/>
    </xf>
    <xf numFmtId="176" fontId="23" fillId="3" borderId="8" xfId="1" applyNumberFormat="1" applyFont="1" applyFill="1" applyBorder="1" applyAlignment="1" applyProtection="1">
      <alignment horizontal="center" vertical="center"/>
      <protection locked="0"/>
    </xf>
    <xf numFmtId="173" fontId="23" fillId="3" borderId="8" xfId="1" applyNumberFormat="1" applyFont="1" applyFill="1" applyBorder="1" applyAlignment="1" applyProtection="1">
      <alignment horizontal="center" vertical="top"/>
      <protection locked="0"/>
    </xf>
    <xf numFmtId="173" fontId="23" fillId="3" borderId="13" xfId="1" applyNumberFormat="1" applyFont="1" applyFill="1" applyBorder="1" applyAlignment="1" applyProtection="1">
      <alignment horizontal="center" vertical="top"/>
      <protection locked="0"/>
    </xf>
    <xf numFmtId="169" fontId="23" fillId="3" borderId="24" xfId="1" applyNumberFormat="1" applyFont="1" applyFill="1" applyBorder="1" applyAlignment="1" applyProtection="1">
      <alignment horizontal="center" vertical="center" wrapText="1"/>
    </xf>
    <xf numFmtId="10" fontId="25" fillId="3" borderId="17" xfId="4" applyNumberFormat="1" applyFont="1" applyFill="1" applyBorder="1" applyAlignment="1">
      <alignment horizontal="center" vertical="center"/>
    </xf>
    <xf numFmtId="173" fontId="24" fillId="3" borderId="17" xfId="1" applyNumberFormat="1" applyFont="1" applyFill="1" applyBorder="1" applyAlignment="1" applyProtection="1">
      <alignment vertical="center"/>
    </xf>
    <xf numFmtId="182" fontId="24" fillId="3" borderId="17" xfId="1" applyNumberFormat="1" applyFont="1" applyFill="1" applyBorder="1" applyAlignment="1" applyProtection="1">
      <alignment vertical="center"/>
    </xf>
    <xf numFmtId="173" fontId="23" fillId="3" borderId="17" xfId="1" applyNumberFormat="1" applyFont="1" applyFill="1" applyBorder="1" applyAlignment="1" applyProtection="1">
      <alignment horizontal="center" vertical="center"/>
    </xf>
    <xf numFmtId="10" fontId="24" fillId="3" borderId="17" xfId="4" applyNumberFormat="1" applyFont="1" applyFill="1" applyBorder="1" applyAlignment="1" applyProtection="1">
      <alignment horizontal="center" vertical="center"/>
      <protection locked="0"/>
    </xf>
    <xf numFmtId="0" fontId="23" fillId="3" borderId="17" xfId="2" applyFont="1" applyFill="1" applyBorder="1" applyAlignment="1" applyProtection="1">
      <alignment horizontal="center" vertical="center" wrapText="1"/>
      <protection locked="0"/>
    </xf>
    <xf numFmtId="10" fontId="24" fillId="3" borderId="17" xfId="4" applyNumberFormat="1" applyFont="1" applyFill="1" applyBorder="1" applyAlignment="1">
      <alignment horizontal="center" vertical="center"/>
    </xf>
    <xf numFmtId="173" fontId="24" fillId="3" borderId="17" xfId="2" applyNumberFormat="1" applyFont="1" applyFill="1" applyBorder="1" applyAlignment="1">
      <alignment horizontal="center" vertical="center"/>
    </xf>
    <xf numFmtId="0" fontId="24" fillId="3" borderId="28" xfId="2" applyFont="1" applyFill="1" applyBorder="1" applyAlignment="1">
      <alignment horizontal="left" vertical="center" wrapText="1"/>
    </xf>
    <xf numFmtId="10" fontId="25" fillId="3" borderId="28" xfId="4" applyNumberFormat="1" applyFont="1" applyFill="1" applyBorder="1" applyAlignment="1">
      <alignment horizontal="center" vertical="center"/>
    </xf>
    <xf numFmtId="10" fontId="23" fillId="3" borderId="28" xfId="5" applyNumberFormat="1" applyFont="1" applyFill="1" applyBorder="1" applyAlignment="1" applyProtection="1">
      <alignment horizontal="center" vertical="center" wrapText="1"/>
      <protection locked="0"/>
    </xf>
    <xf numFmtId="10" fontId="24" fillId="3" borderId="28" xfId="4" applyNumberFormat="1" applyFont="1" applyFill="1" applyBorder="1" applyAlignment="1" applyProtection="1">
      <alignment horizontal="center" vertical="center"/>
    </xf>
    <xf numFmtId="10" fontId="24" fillId="3" borderId="28" xfId="4" applyNumberFormat="1" applyFont="1" applyFill="1" applyBorder="1" applyAlignment="1" applyProtection="1">
      <alignment vertical="center"/>
    </xf>
    <xf numFmtId="173" fontId="24" fillId="3" borderId="28" xfId="1" applyNumberFormat="1" applyFont="1" applyFill="1" applyBorder="1" applyAlignment="1" applyProtection="1">
      <alignment vertical="center"/>
    </xf>
    <xf numFmtId="176" fontId="24" fillId="3" borderId="28" xfId="1" applyNumberFormat="1" applyFont="1" applyFill="1" applyBorder="1" applyAlignment="1" applyProtection="1">
      <alignment horizontal="center" vertical="center"/>
    </xf>
    <xf numFmtId="182" fontId="24" fillId="3" borderId="28" xfId="1" applyNumberFormat="1" applyFont="1" applyFill="1" applyBorder="1" applyAlignment="1" applyProtection="1">
      <alignment vertical="center"/>
    </xf>
    <xf numFmtId="173" fontId="23" fillId="3" borderId="28" xfId="1" applyNumberFormat="1" applyFont="1" applyFill="1" applyBorder="1" applyAlignment="1" applyProtection="1">
      <alignment horizontal="center" vertical="center"/>
    </xf>
    <xf numFmtId="10" fontId="24" fillId="3" borderId="28" xfId="4" applyNumberFormat="1" applyFont="1" applyFill="1" applyBorder="1" applyAlignment="1" applyProtection="1">
      <alignment horizontal="center" vertical="center"/>
      <protection locked="0"/>
    </xf>
    <xf numFmtId="0" fontId="23" fillId="3" borderId="28" xfId="2" applyFont="1" applyFill="1" applyBorder="1" applyAlignment="1" applyProtection="1">
      <alignment horizontal="center" vertical="center" wrapText="1"/>
      <protection locked="0"/>
    </xf>
    <xf numFmtId="10" fontId="24" fillId="3" borderId="28" xfId="2" applyNumberFormat="1" applyFont="1" applyFill="1" applyBorder="1" applyAlignment="1" applyProtection="1">
      <alignment vertical="center" wrapText="1"/>
      <protection locked="0"/>
    </xf>
    <xf numFmtId="0" fontId="24" fillId="3" borderId="31" xfId="2" applyFont="1" applyFill="1" applyBorder="1" applyAlignment="1">
      <alignment horizontal="left" vertical="center" wrapText="1"/>
    </xf>
    <xf numFmtId="10" fontId="24" fillId="3" borderId="31" xfId="4" applyNumberFormat="1" applyFont="1" applyFill="1" applyBorder="1" applyAlignment="1">
      <alignment horizontal="center" vertical="center"/>
    </xf>
    <xf numFmtId="10" fontId="23" fillId="3" borderId="31" xfId="5" applyNumberFormat="1" applyFont="1" applyFill="1" applyBorder="1" applyAlignment="1" applyProtection="1">
      <alignment horizontal="center" vertical="center" wrapText="1"/>
      <protection locked="0"/>
    </xf>
    <xf numFmtId="10" fontId="24" fillId="3" borderId="31" xfId="4" applyNumberFormat="1" applyFont="1" applyFill="1" applyBorder="1" applyAlignment="1" applyProtection="1">
      <alignment horizontal="center" vertical="center" wrapText="1"/>
    </xf>
    <xf numFmtId="10" fontId="24" fillId="3" borderId="31" xfId="4" applyNumberFormat="1" applyFont="1" applyFill="1" applyBorder="1" applyAlignment="1" applyProtection="1">
      <alignment horizontal="center" vertical="center"/>
    </xf>
    <xf numFmtId="173" fontId="24" fillId="3" borderId="31" xfId="2" applyNumberFormat="1" applyFont="1" applyFill="1" applyBorder="1" applyAlignment="1">
      <alignment horizontal="center" vertical="center"/>
    </xf>
    <xf numFmtId="176" fontId="24" fillId="3" borderId="31" xfId="1" applyNumberFormat="1" applyFont="1" applyFill="1" applyBorder="1" applyAlignment="1" applyProtection="1">
      <alignment horizontal="center" vertical="center"/>
    </xf>
    <xf numFmtId="182" fontId="24" fillId="3" borderId="31" xfId="1" applyNumberFormat="1" applyFont="1" applyFill="1" applyBorder="1" applyAlignment="1" applyProtection="1">
      <alignment vertical="center"/>
    </xf>
    <xf numFmtId="173" fontId="23" fillId="3" borderId="31" xfId="1" applyNumberFormat="1" applyFont="1" applyFill="1" applyBorder="1" applyAlignment="1" applyProtection="1">
      <alignment horizontal="center" vertical="center"/>
    </xf>
    <xf numFmtId="10" fontId="24" fillId="3" borderId="31" xfId="4" applyNumberFormat="1" applyFont="1" applyFill="1" applyBorder="1" applyAlignment="1" applyProtection="1">
      <alignment horizontal="center" vertical="center"/>
      <protection locked="0"/>
    </xf>
    <xf numFmtId="0" fontId="23" fillId="3" borderId="31" xfId="2" applyFont="1" applyFill="1" applyBorder="1" applyAlignment="1" applyProtection="1">
      <alignment horizontal="center" vertical="center" wrapText="1"/>
      <protection locked="0"/>
    </xf>
    <xf numFmtId="10" fontId="24" fillId="3" borderId="31" xfId="2" applyNumberFormat="1" applyFont="1" applyFill="1" applyBorder="1" applyAlignment="1" applyProtection="1">
      <alignment vertical="center" wrapText="1"/>
      <protection locked="0"/>
    </xf>
    <xf numFmtId="10" fontId="24" fillId="3" borderId="31" xfId="2" applyNumberFormat="1" applyFont="1" applyFill="1" applyBorder="1" applyAlignment="1" applyProtection="1">
      <alignment horizontal="center" vertical="center" wrapText="1"/>
      <protection locked="0"/>
    </xf>
    <xf numFmtId="10" fontId="24" fillId="3" borderId="42" xfId="2" applyNumberFormat="1" applyFont="1" applyFill="1" applyBorder="1" applyAlignment="1" applyProtection="1">
      <alignment horizontal="center" vertical="center" wrapText="1"/>
      <protection locked="0"/>
    </xf>
    <xf numFmtId="0" fontId="23" fillId="3" borderId="65" xfId="1" applyNumberFormat="1" applyFont="1" applyFill="1" applyBorder="1" applyAlignment="1" applyProtection="1">
      <alignment horizontal="center" vertical="center" wrapText="1"/>
    </xf>
    <xf numFmtId="0" fontId="39" fillId="3" borderId="49" xfId="2" applyFont="1" applyFill="1" applyBorder="1"/>
    <xf numFmtId="10" fontId="45" fillId="3" borderId="29" xfId="4" applyNumberFormat="1" applyFont="1" applyFill="1" applyBorder="1" applyAlignment="1">
      <alignment horizontal="center" vertical="center"/>
    </xf>
    <xf numFmtId="10" fontId="45" fillId="3" borderId="40" xfId="4" applyNumberFormat="1" applyFont="1" applyFill="1" applyBorder="1" applyAlignment="1">
      <alignment horizontal="center" vertical="center"/>
    </xf>
    <xf numFmtId="10" fontId="26" fillId="3" borderId="40" xfId="4" applyNumberFormat="1" applyFont="1" applyFill="1" applyBorder="1" applyAlignment="1">
      <alignment horizontal="center" vertical="center"/>
    </xf>
    <xf numFmtId="10" fontId="26" fillId="3" borderId="32" xfId="4" applyNumberFormat="1" applyFont="1" applyFill="1" applyBorder="1" applyAlignment="1">
      <alignment horizontal="center" vertical="center"/>
    </xf>
    <xf numFmtId="10" fontId="45" fillId="3" borderId="30" xfId="4" applyNumberFormat="1" applyFont="1" applyFill="1" applyBorder="1" applyAlignment="1">
      <alignment horizontal="center" vertical="center"/>
    </xf>
    <xf numFmtId="10" fontId="45" fillId="3" borderId="44" xfId="4" applyNumberFormat="1" applyFont="1" applyFill="1" applyBorder="1" applyAlignment="1">
      <alignment horizontal="center" vertical="center"/>
    </xf>
    <xf numFmtId="10" fontId="45" fillId="3" borderId="22" xfId="4" applyNumberFormat="1" applyFont="1" applyFill="1" applyBorder="1" applyAlignment="1">
      <alignment horizontal="center" vertical="center"/>
    </xf>
    <xf numFmtId="10" fontId="45" fillId="3" borderId="20" xfId="4" applyNumberFormat="1" applyFont="1" applyFill="1" applyBorder="1" applyAlignment="1">
      <alignment horizontal="center" vertical="center"/>
    </xf>
    <xf numFmtId="10" fontId="26" fillId="3" borderId="22" xfId="4" applyNumberFormat="1" applyFont="1" applyFill="1" applyBorder="1" applyAlignment="1">
      <alignment horizontal="center" vertical="center"/>
    </xf>
    <xf numFmtId="10" fontId="26" fillId="3" borderId="20" xfId="4" applyNumberFormat="1" applyFont="1" applyFill="1" applyBorder="1" applyAlignment="1">
      <alignment horizontal="center" vertical="center"/>
    </xf>
    <xf numFmtId="10" fontId="26" fillId="3" borderId="23" xfId="4" applyNumberFormat="1" applyFont="1" applyFill="1" applyBorder="1" applyAlignment="1">
      <alignment horizontal="center" vertical="center"/>
    </xf>
    <xf numFmtId="10" fontId="26" fillId="3" borderId="42" xfId="4" applyNumberFormat="1" applyFont="1" applyFill="1" applyBorder="1" applyAlignment="1">
      <alignment horizontal="center" vertical="center"/>
    </xf>
    <xf numFmtId="10" fontId="39" fillId="3" borderId="13" xfId="2" applyNumberFormat="1" applyFont="1" applyFill="1" applyBorder="1" applyAlignment="1">
      <alignment horizontal="center" vertical="center" wrapText="1"/>
    </xf>
    <xf numFmtId="10" fontId="26" fillId="3" borderId="50" xfId="4" applyNumberFormat="1" applyFont="1" applyFill="1" applyBorder="1" applyAlignment="1" applyProtection="1">
      <alignment horizontal="center" vertical="center"/>
    </xf>
    <xf numFmtId="10" fontId="26" fillId="3" borderId="53" xfId="4" applyNumberFormat="1" applyFont="1" applyFill="1" applyBorder="1" applyAlignment="1" applyProtection="1">
      <alignment horizontal="center" vertical="center"/>
    </xf>
    <xf numFmtId="10" fontId="26" fillId="3" borderId="60" xfId="4" applyNumberFormat="1" applyFont="1" applyFill="1" applyBorder="1" applyAlignment="1" applyProtection="1">
      <alignment horizontal="center" vertical="center"/>
    </xf>
    <xf numFmtId="10" fontId="39" fillId="3" borderId="10" xfId="4" applyNumberFormat="1" applyFont="1" applyFill="1" applyBorder="1" applyAlignment="1" applyProtection="1">
      <alignment horizontal="center" vertical="center"/>
    </xf>
    <xf numFmtId="0" fontId="42" fillId="9" borderId="18" xfId="2" applyFont="1" applyFill="1" applyBorder="1" applyAlignment="1">
      <alignment horizontal="center" vertical="center"/>
    </xf>
    <xf numFmtId="0" fontId="26" fillId="3" borderId="45" xfId="2" applyFont="1" applyFill="1" applyBorder="1" applyAlignment="1">
      <alignment vertical="center"/>
    </xf>
    <xf numFmtId="0" fontId="26" fillId="3" borderId="43" xfId="2" applyFont="1" applyFill="1" applyBorder="1" applyAlignment="1">
      <alignment vertical="center"/>
    </xf>
    <xf numFmtId="0" fontId="26" fillId="3" borderId="46" xfId="2" applyFont="1" applyFill="1" applyBorder="1" applyAlignment="1">
      <alignment vertical="center"/>
    </xf>
    <xf numFmtId="0" fontId="39" fillId="3" borderId="47" xfId="2" applyFont="1" applyFill="1" applyBorder="1"/>
    <xf numFmtId="10" fontId="26" fillId="3" borderId="30" xfId="4" applyNumberFormat="1" applyFont="1" applyFill="1" applyBorder="1"/>
    <xf numFmtId="10" fontId="26" fillId="3" borderId="44" xfId="4" applyNumberFormat="1" applyFont="1" applyFill="1" applyBorder="1"/>
    <xf numFmtId="10" fontId="26" fillId="3" borderId="22" xfId="4" applyNumberFormat="1" applyFont="1" applyFill="1" applyBorder="1"/>
    <xf numFmtId="10" fontId="26" fillId="3" borderId="20" xfId="4" applyNumberFormat="1" applyFont="1" applyFill="1" applyBorder="1"/>
    <xf numFmtId="10" fontId="26" fillId="3" borderId="23" xfId="4" applyNumberFormat="1" applyFont="1" applyFill="1" applyBorder="1"/>
    <xf numFmtId="10" fontId="26" fillId="3" borderId="42" xfId="4" applyNumberFormat="1" applyFont="1" applyFill="1" applyBorder="1"/>
    <xf numFmtId="10" fontId="39" fillId="3" borderId="13" xfId="4" applyNumberFormat="1" applyFont="1" applyFill="1" applyBorder="1" applyAlignment="1" applyProtection="1">
      <alignment horizontal="center" vertical="center"/>
    </xf>
    <xf numFmtId="0" fontId="23" fillId="3" borderId="0" xfId="0" applyFont="1" applyFill="1" applyAlignment="1">
      <alignment vertical="top"/>
    </xf>
    <xf numFmtId="0" fontId="24" fillId="3" borderId="66" xfId="2" applyFont="1" applyFill="1" applyBorder="1" applyAlignment="1">
      <alignment vertical="center" wrapText="1"/>
    </xf>
    <xf numFmtId="173" fontId="24" fillId="3" borderId="66" xfId="0" applyNumberFormat="1" applyFont="1" applyFill="1" applyBorder="1" applyAlignment="1">
      <alignment horizontal="center" vertical="center" wrapText="1"/>
    </xf>
    <xf numFmtId="0" fontId="23" fillId="0" borderId="5" xfId="0" applyFont="1" applyBorder="1" applyAlignment="1">
      <alignment horizontal="center" vertical="center"/>
    </xf>
    <xf numFmtId="173" fontId="23" fillId="3" borderId="4" xfId="2" applyNumberFormat="1" applyFont="1" applyFill="1" applyBorder="1" applyAlignment="1">
      <alignment horizontal="center" vertical="center" wrapText="1"/>
    </xf>
    <xf numFmtId="0" fontId="23" fillId="0" borderId="5" xfId="0" applyFont="1" applyBorder="1" applyAlignment="1">
      <alignment horizontal="left" vertical="center"/>
    </xf>
    <xf numFmtId="174" fontId="21" fillId="0" borderId="0" xfId="62" applyNumberFormat="1" applyFont="1" applyAlignment="1">
      <alignment horizontal="center" vertical="center"/>
    </xf>
    <xf numFmtId="174" fontId="21" fillId="0" borderId="10" xfId="62" applyNumberFormat="1" applyFont="1" applyBorder="1" applyAlignment="1">
      <alignment horizontal="center" vertical="center"/>
    </xf>
    <xf numFmtId="0" fontId="34" fillId="0" borderId="29" xfId="62" applyFont="1" applyBorder="1" applyAlignment="1">
      <alignment horizontal="center" vertical="center"/>
    </xf>
    <xf numFmtId="0" fontId="34" fillId="0" borderId="50" xfId="62" applyFont="1" applyBorder="1" applyAlignment="1">
      <alignment horizontal="center" vertical="center"/>
    </xf>
    <xf numFmtId="0" fontId="34" fillId="0" borderId="45" xfId="62" applyFont="1" applyBorder="1" applyAlignment="1">
      <alignment horizontal="center" vertical="center"/>
    </xf>
    <xf numFmtId="0" fontId="34" fillId="0" borderId="67" xfId="62" applyFont="1" applyBorder="1" applyAlignment="1">
      <alignment horizontal="center" vertical="center"/>
    </xf>
    <xf numFmtId="0" fontId="34" fillId="0" borderId="1" xfId="62" applyFont="1" applyBorder="1" applyAlignment="1">
      <alignment horizontal="center" vertical="center"/>
    </xf>
    <xf numFmtId="0" fontId="34" fillId="0" borderId="18" xfId="62" applyFont="1" applyBorder="1" applyAlignment="1">
      <alignment horizontal="center" vertical="center"/>
    </xf>
    <xf numFmtId="0" fontId="34" fillId="0" borderId="51" xfId="62" applyFont="1" applyBorder="1" applyAlignment="1">
      <alignment horizontal="center" vertical="center"/>
    </xf>
    <xf numFmtId="0" fontId="34" fillId="0" borderId="10" xfId="62" applyFont="1" applyBorder="1" applyAlignment="1">
      <alignment horizontal="center" vertical="center"/>
    </xf>
    <xf numFmtId="0" fontId="34" fillId="0" borderId="8" xfId="62" applyFont="1" applyBorder="1" applyAlignment="1">
      <alignment horizontal="center" vertical="center"/>
    </xf>
    <xf numFmtId="0" fontId="34" fillId="0" borderId="32" xfId="62" applyFont="1" applyBorder="1" applyAlignment="1">
      <alignment horizontal="center" vertical="center"/>
    </xf>
    <xf numFmtId="0" fontId="34" fillId="0" borderId="60" xfId="62" applyFont="1" applyBorder="1" applyAlignment="1">
      <alignment horizontal="center" vertical="center"/>
    </xf>
    <xf numFmtId="0" fontId="34" fillId="0" borderId="46" xfId="62" applyFont="1" applyBorder="1" applyAlignment="1">
      <alignment horizontal="center" vertical="center"/>
    </xf>
    <xf numFmtId="0" fontId="36" fillId="0" borderId="0" xfId="69" applyFont="1" applyAlignment="1">
      <alignment wrapText="1"/>
    </xf>
    <xf numFmtId="0" fontId="35" fillId="0" borderId="0" xfId="0" applyFont="1" applyAlignment="1">
      <alignment horizontal="center" wrapText="1"/>
    </xf>
    <xf numFmtId="0" fontId="34" fillId="0" borderId="0" xfId="0" applyFont="1" applyAlignment="1">
      <alignment horizontal="center"/>
    </xf>
    <xf numFmtId="0" fontId="24" fillId="3" borderId="0" xfId="2" applyFont="1" applyFill="1" applyAlignment="1">
      <alignment horizontal="left"/>
    </xf>
    <xf numFmtId="0" fontId="23" fillId="4" borderId="0" xfId="2" applyFont="1" applyFill="1" applyAlignment="1">
      <alignment horizontal="left"/>
    </xf>
    <xf numFmtId="0" fontId="29" fillId="9" borderId="52" xfId="0" applyFont="1" applyFill="1" applyBorder="1" applyAlignment="1">
      <alignment horizontal="center" vertical="center" wrapText="1"/>
    </xf>
    <xf numFmtId="0" fontId="29" fillId="9" borderId="56" xfId="0" applyFont="1" applyFill="1" applyBorder="1" applyAlignment="1">
      <alignment horizontal="center" vertical="center" wrapText="1"/>
    </xf>
    <xf numFmtId="0" fontId="29" fillId="9" borderId="57" xfId="0" applyFont="1" applyFill="1" applyBorder="1" applyAlignment="1">
      <alignment horizontal="center" vertical="center" wrapText="1"/>
    </xf>
    <xf numFmtId="0" fontId="29" fillId="9" borderId="30" xfId="0" applyFont="1" applyFill="1" applyBorder="1" applyAlignment="1">
      <alignment horizontal="center" vertical="center"/>
    </xf>
    <xf numFmtId="0" fontId="29" fillId="9" borderId="28" xfId="0" applyFont="1" applyFill="1" applyBorder="1" applyAlignment="1">
      <alignment horizontal="center" vertical="center"/>
    </xf>
    <xf numFmtId="0" fontId="29" fillId="9" borderId="44" xfId="0" applyFont="1" applyFill="1" applyBorder="1" applyAlignment="1">
      <alignment horizontal="center" vertical="center"/>
    </xf>
    <xf numFmtId="49" fontId="24" fillId="4" borderId="18" xfId="2" applyNumberFormat="1" applyFont="1" applyFill="1" applyBorder="1" applyAlignment="1">
      <alignment horizontal="center" vertical="center" wrapText="1"/>
    </xf>
    <xf numFmtId="49" fontId="24" fillId="4" borderId="19" xfId="2" applyNumberFormat="1" applyFont="1" applyFill="1" applyBorder="1" applyAlignment="1">
      <alignment horizontal="center" vertical="center" wrapText="1"/>
    </xf>
    <xf numFmtId="49" fontId="24" fillId="4" borderId="8" xfId="2" applyNumberFormat="1" applyFont="1" applyFill="1" applyBorder="1" applyAlignment="1">
      <alignment horizontal="center" vertical="center" wrapText="1"/>
    </xf>
    <xf numFmtId="0" fontId="23" fillId="3" borderId="22" xfId="2" applyFont="1" applyFill="1" applyBorder="1" applyAlignment="1">
      <alignment horizontal="left" vertical="center" wrapText="1"/>
    </xf>
    <xf numFmtId="0" fontId="23" fillId="3" borderId="30" xfId="2" applyFont="1" applyFill="1" applyBorder="1" applyAlignment="1">
      <alignment horizontal="left" vertical="center" wrapText="1"/>
    </xf>
    <xf numFmtId="0" fontId="23" fillId="3" borderId="14"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3" borderId="18"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1" xfId="0" applyFont="1" applyFill="1" applyBorder="1" applyAlignment="1">
      <alignment horizontal="center" vertical="center"/>
    </xf>
    <xf numFmtId="0" fontId="29" fillId="7" borderId="3" xfId="0" applyFont="1" applyFill="1" applyBorder="1" applyAlignment="1">
      <alignment horizontal="center" vertical="center"/>
    </xf>
    <xf numFmtId="0" fontId="29" fillId="7" borderId="4" xfId="0" applyFont="1" applyFill="1" applyBorder="1" applyAlignment="1">
      <alignment horizontal="center" vertical="center"/>
    </xf>
    <xf numFmtId="174" fontId="29" fillId="9" borderId="11" xfId="0" applyNumberFormat="1" applyFont="1" applyFill="1" applyBorder="1" applyAlignment="1">
      <alignment horizontal="center" vertical="center" wrapText="1"/>
    </xf>
    <xf numFmtId="174" fontId="29" fillId="9" borderId="12" xfId="0" applyNumberFormat="1" applyFont="1" applyFill="1" applyBorder="1" applyAlignment="1">
      <alignment horizontal="center" vertical="center" wrapText="1"/>
    </xf>
    <xf numFmtId="0" fontId="29" fillId="9" borderId="18" xfId="0" applyFont="1" applyFill="1" applyBorder="1" applyAlignment="1">
      <alignment horizontal="center" vertical="center" wrapText="1"/>
    </xf>
    <xf numFmtId="0" fontId="29" fillId="9" borderId="19" xfId="0" applyFont="1" applyFill="1" applyBorder="1" applyAlignment="1">
      <alignment horizontal="center" vertical="center" wrapText="1"/>
    </xf>
    <xf numFmtId="0" fontId="29" fillId="9" borderId="8"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29" fillId="9" borderId="11" xfId="2" applyFont="1" applyFill="1" applyBorder="1" applyAlignment="1">
      <alignment horizontal="center" vertical="center" wrapText="1"/>
    </xf>
    <xf numFmtId="0" fontId="29" fillId="9" borderId="12" xfId="2" applyFont="1" applyFill="1" applyBorder="1" applyAlignment="1">
      <alignment horizontal="center" vertical="center" wrapText="1"/>
    </xf>
    <xf numFmtId="0" fontId="29" fillId="9" borderId="11" xfId="0" applyFont="1" applyFill="1" applyBorder="1" applyAlignment="1">
      <alignment horizontal="center" vertical="center"/>
    </xf>
    <xf numFmtId="0" fontId="29" fillId="9" borderId="12" xfId="0" applyFont="1" applyFill="1" applyBorder="1" applyAlignment="1">
      <alignment horizontal="center" vertical="center"/>
    </xf>
    <xf numFmtId="0" fontId="29" fillId="9" borderId="7" xfId="0" applyFont="1" applyFill="1" applyBorder="1" applyAlignment="1">
      <alignment horizontal="center" vertical="center" wrapText="1"/>
    </xf>
    <xf numFmtId="0" fontId="29" fillId="9" borderId="21" xfId="0" applyFont="1" applyFill="1" applyBorder="1" applyAlignment="1">
      <alignment horizontal="center" vertical="center" wrapText="1"/>
    </xf>
    <xf numFmtId="0" fontId="29" fillId="9" borderId="59"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14" xfId="2" applyFont="1" applyFill="1" applyBorder="1" applyAlignment="1">
      <alignment horizontal="center" vertical="center" wrapText="1"/>
    </xf>
    <xf numFmtId="0" fontId="29" fillId="9" borderId="6" xfId="2" applyFont="1" applyFill="1" applyBorder="1" applyAlignment="1">
      <alignment horizontal="center" vertical="center" wrapText="1"/>
    </xf>
    <xf numFmtId="0" fontId="29" fillId="9" borderId="14" xfId="0" applyFont="1" applyFill="1" applyBorder="1" applyAlignment="1">
      <alignment horizontal="center" vertical="center" wrapText="1"/>
    </xf>
    <xf numFmtId="0" fontId="32" fillId="9" borderId="6" xfId="0" applyFont="1" applyFill="1" applyBorder="1" applyAlignment="1">
      <alignment horizontal="center" vertical="center"/>
    </xf>
    <xf numFmtId="0" fontId="29" fillId="9" borderId="2" xfId="0" applyFont="1" applyFill="1" applyBorder="1" applyAlignment="1">
      <alignment horizontal="center" vertical="center" wrapText="1"/>
    </xf>
    <xf numFmtId="0" fontId="29" fillId="9" borderId="3"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9" fillId="7" borderId="2" xfId="0" applyFont="1" applyFill="1" applyBorder="1" applyAlignment="1">
      <alignment horizontal="center" vertical="center"/>
    </xf>
    <xf numFmtId="0" fontId="24" fillId="3" borderId="30" xfId="2" applyFont="1" applyFill="1" applyBorder="1" applyAlignment="1">
      <alignment horizontal="left" vertical="center" wrapText="1"/>
    </xf>
    <xf numFmtId="0" fontId="24" fillId="3" borderId="22" xfId="2" applyFont="1" applyFill="1" applyBorder="1" applyAlignment="1">
      <alignment horizontal="left" vertical="center" wrapText="1"/>
    </xf>
    <xf numFmtId="0" fontId="24" fillId="3" borderId="33" xfId="2" applyFont="1" applyFill="1" applyBorder="1" applyAlignment="1">
      <alignment horizontal="left" vertical="center" wrapText="1"/>
    </xf>
    <xf numFmtId="0" fontId="29" fillId="9" borderId="9" xfId="0" applyFont="1" applyFill="1" applyBorder="1" applyAlignment="1">
      <alignment horizontal="center" vertical="center" wrapText="1"/>
    </xf>
    <xf numFmtId="4" fontId="23" fillId="3" borderId="28" xfId="1" applyNumberFormat="1" applyFont="1" applyFill="1" applyBorder="1" applyAlignment="1" applyProtection="1">
      <alignment horizontal="center" vertical="top"/>
    </xf>
    <xf numFmtId="4" fontId="23" fillId="3" borderId="17" xfId="1" applyNumberFormat="1" applyFont="1" applyFill="1" applyBorder="1" applyAlignment="1" applyProtection="1">
      <alignment horizontal="center" vertical="top"/>
    </xf>
    <xf numFmtId="0" fontId="24" fillId="0" borderId="0" xfId="2" applyFont="1" applyAlignment="1">
      <alignment horizontal="left" wrapText="1"/>
    </xf>
    <xf numFmtId="4" fontId="23" fillId="0" borderId="0" xfId="2" applyNumberFormat="1" applyFont="1" applyAlignment="1">
      <alignment horizontal="right" vertical="center"/>
    </xf>
    <xf numFmtId="0" fontId="23" fillId="3" borderId="9" xfId="2" applyFont="1" applyFill="1" applyBorder="1" applyAlignment="1">
      <alignment horizontal="center" vertical="center" wrapText="1"/>
    </xf>
    <xf numFmtId="0" fontId="23" fillId="3" borderId="8" xfId="2" applyFont="1" applyFill="1" applyBorder="1" applyAlignment="1">
      <alignment horizontal="center" vertical="center" wrapText="1"/>
    </xf>
    <xf numFmtId="0" fontId="24" fillId="3" borderId="0" xfId="2" applyFont="1" applyFill="1" applyAlignment="1">
      <alignment horizontal="left" wrapText="1"/>
    </xf>
    <xf numFmtId="0" fontId="29" fillId="9" borderId="2" xfId="2" applyFont="1" applyFill="1" applyBorder="1" applyAlignment="1">
      <alignment horizontal="center" vertical="center" wrapText="1"/>
    </xf>
    <xf numFmtId="0" fontId="29" fillId="9" borderId="3" xfId="2" applyFont="1" applyFill="1" applyBorder="1" applyAlignment="1">
      <alignment horizontal="center" vertical="center" wrapText="1"/>
    </xf>
    <xf numFmtId="0" fontId="29" fillId="9" borderId="4" xfId="2" applyFont="1" applyFill="1" applyBorder="1" applyAlignment="1">
      <alignment horizontal="center" vertical="center" wrapText="1"/>
    </xf>
    <xf numFmtId="0" fontId="24" fillId="3" borderId="23" xfId="2" applyFont="1" applyFill="1" applyBorder="1" applyAlignment="1">
      <alignment horizontal="left" vertical="center" wrapText="1"/>
    </xf>
    <xf numFmtId="173" fontId="23" fillId="3" borderId="17" xfId="1" applyNumberFormat="1" applyFont="1" applyFill="1" applyBorder="1" applyAlignment="1" applyProtection="1">
      <alignment horizontal="center" vertical="top"/>
    </xf>
    <xf numFmtId="173" fontId="23" fillId="3" borderId="28" xfId="1" applyNumberFormat="1" applyFont="1" applyFill="1" applyBorder="1" applyAlignment="1" applyProtection="1">
      <alignment horizontal="center" vertical="top"/>
    </xf>
    <xf numFmtId="0" fontId="24" fillId="3" borderId="28" xfId="2" applyFont="1" applyFill="1" applyBorder="1" applyAlignment="1">
      <alignment vertical="center" wrapText="1"/>
    </xf>
    <xf numFmtId="0" fontId="24" fillId="3" borderId="17" xfId="2" applyFont="1" applyFill="1" applyBorder="1" applyAlignment="1">
      <alignment vertical="center" wrapText="1"/>
    </xf>
    <xf numFmtId="0" fontId="24" fillId="3" borderId="17" xfId="2" applyFont="1" applyFill="1" applyBorder="1" applyAlignment="1">
      <alignment horizontal="left" vertical="center" wrapText="1"/>
    </xf>
    <xf numFmtId="173" fontId="23" fillId="3" borderId="31" xfId="1" applyNumberFormat="1" applyFont="1" applyFill="1" applyBorder="1" applyAlignment="1" applyProtection="1">
      <alignment horizontal="center" vertical="top"/>
    </xf>
    <xf numFmtId="0" fontId="23" fillId="3" borderId="14" xfId="2" applyFont="1" applyFill="1" applyBorder="1" applyAlignment="1">
      <alignment horizontal="center" vertical="center" wrapText="1"/>
    </xf>
    <xf numFmtId="0" fontId="23" fillId="3" borderId="1" xfId="2" applyFont="1" applyFill="1" applyBorder="1" applyAlignment="1">
      <alignment horizontal="center" vertical="center" wrapText="1"/>
    </xf>
    <xf numFmtId="0" fontId="23" fillId="3" borderId="18" xfId="2" applyFont="1" applyFill="1" applyBorder="1" applyAlignment="1">
      <alignment horizontal="center" vertical="center" wrapText="1"/>
    </xf>
    <xf numFmtId="0" fontId="29" fillId="7" borderId="2" xfId="2" applyFont="1" applyFill="1" applyBorder="1" applyAlignment="1">
      <alignment horizontal="center" vertical="center"/>
    </xf>
    <xf numFmtId="0" fontId="29" fillId="7" borderId="3" xfId="2" applyFont="1" applyFill="1" applyBorder="1" applyAlignment="1">
      <alignment horizontal="center" vertical="center"/>
    </xf>
    <xf numFmtId="0" fontId="29" fillId="7" borderId="4" xfId="2" applyFont="1" applyFill="1" applyBorder="1" applyAlignment="1">
      <alignment horizontal="center" vertical="center"/>
    </xf>
    <xf numFmtId="0" fontId="29" fillId="9" borderId="1" xfId="2" applyFont="1" applyFill="1" applyBorder="1" applyAlignment="1">
      <alignment horizontal="center" vertical="center" wrapText="1"/>
    </xf>
    <xf numFmtId="0" fontId="29" fillId="9" borderId="18" xfId="2" applyFont="1" applyFill="1" applyBorder="1" applyAlignment="1">
      <alignment horizontal="center" vertical="center" wrapText="1"/>
    </xf>
    <xf numFmtId="0" fontId="29" fillId="9" borderId="9" xfId="2" applyFont="1" applyFill="1" applyBorder="1" applyAlignment="1">
      <alignment horizontal="center" vertical="center" wrapText="1"/>
    </xf>
    <xf numFmtId="0" fontId="29" fillId="9" borderId="10" xfId="2" applyFont="1" applyFill="1" applyBorder="1" applyAlignment="1">
      <alignment horizontal="center" vertical="center" wrapText="1"/>
    </xf>
    <xf numFmtId="0" fontId="29" fillId="9" borderId="8" xfId="2" applyFont="1" applyFill="1" applyBorder="1" applyAlignment="1">
      <alignment horizontal="center" vertical="center" wrapText="1"/>
    </xf>
    <xf numFmtId="0" fontId="29" fillId="7" borderId="45" xfId="2" applyFont="1" applyFill="1" applyBorder="1" applyAlignment="1">
      <alignment horizontal="center" vertical="center" wrapText="1"/>
    </xf>
    <xf numFmtId="0" fontId="29" fillId="7" borderId="28" xfId="2" applyFont="1" applyFill="1" applyBorder="1" applyAlignment="1">
      <alignment horizontal="center" vertical="center" wrapText="1"/>
    </xf>
    <xf numFmtId="0" fontId="29" fillId="7" borderId="29" xfId="2" applyFont="1" applyFill="1" applyBorder="1" applyAlignment="1">
      <alignment horizontal="center" vertical="center" wrapText="1"/>
    </xf>
    <xf numFmtId="0" fontId="29" fillId="7" borderId="62" xfId="2" applyFont="1" applyFill="1" applyBorder="1" applyAlignment="1">
      <alignment horizontal="center" vertical="center" wrapText="1"/>
    </xf>
    <xf numFmtId="0" fontId="29" fillId="7" borderId="63" xfId="2" applyFont="1" applyFill="1" applyBorder="1" applyAlignment="1">
      <alignment horizontal="center" vertical="center" wrapText="1"/>
    </xf>
    <xf numFmtId="0" fontId="29" fillId="7" borderId="64" xfId="2" applyFont="1" applyFill="1" applyBorder="1" applyAlignment="1">
      <alignment horizontal="center" vertical="center" wrapText="1"/>
    </xf>
    <xf numFmtId="0" fontId="29" fillId="7" borderId="14" xfId="2" applyFont="1" applyFill="1" applyBorder="1" applyAlignment="1">
      <alignment horizontal="center" vertical="center" wrapText="1"/>
    </xf>
    <xf numFmtId="0" fontId="29" fillId="7" borderId="1" xfId="2" applyFont="1" applyFill="1" applyBorder="1" applyAlignment="1">
      <alignment horizontal="center" vertical="center" wrapText="1"/>
    </xf>
    <xf numFmtId="0" fontId="29" fillId="7" borderId="18" xfId="2" applyFont="1" applyFill="1" applyBorder="1" applyAlignment="1">
      <alignment horizontal="center" vertical="center" wrapText="1"/>
    </xf>
    <xf numFmtId="0" fontId="29" fillId="7" borderId="9" xfId="2" applyFont="1" applyFill="1" applyBorder="1" applyAlignment="1">
      <alignment horizontal="center" vertical="center" wrapText="1"/>
    </xf>
    <xf numFmtId="0" fontId="29" fillId="7" borderId="10" xfId="2" applyFont="1" applyFill="1" applyBorder="1" applyAlignment="1">
      <alignment horizontal="center" vertical="center" wrapText="1"/>
    </xf>
    <xf numFmtId="0" fontId="29" fillId="7" borderId="8" xfId="2" applyFont="1" applyFill="1" applyBorder="1" applyAlignment="1">
      <alignment horizontal="center" vertical="center" wrapText="1"/>
    </xf>
    <xf numFmtId="0" fontId="29" fillId="9" borderId="26" xfId="2" applyFont="1" applyFill="1" applyBorder="1" applyAlignment="1">
      <alignment horizontal="center" vertical="center" wrapText="1"/>
    </xf>
    <xf numFmtId="0" fontId="29" fillId="9" borderId="27" xfId="2" applyFont="1" applyFill="1" applyBorder="1" applyAlignment="1">
      <alignment horizontal="center" vertical="center"/>
    </xf>
    <xf numFmtId="0" fontId="29" fillId="9" borderId="37" xfId="2" applyFont="1" applyFill="1" applyBorder="1" applyAlignment="1">
      <alignment horizontal="center" vertical="center"/>
    </xf>
    <xf numFmtId="0" fontId="29" fillId="9" borderId="2" xfId="2" applyFont="1" applyFill="1" applyBorder="1" applyAlignment="1">
      <alignment horizontal="center" vertical="center"/>
    </xf>
    <xf numFmtId="0" fontId="29" fillId="9" borderId="3" xfId="2" applyFont="1" applyFill="1" applyBorder="1" applyAlignment="1">
      <alignment horizontal="center" vertical="center"/>
    </xf>
    <xf numFmtId="0" fontId="29" fillId="9" borderId="4" xfId="2" applyFont="1" applyFill="1" applyBorder="1" applyAlignment="1">
      <alignment horizontal="center" vertical="center"/>
    </xf>
    <xf numFmtId="4" fontId="23" fillId="3" borderId="31" xfId="1" applyNumberFormat="1" applyFont="1" applyFill="1" applyBorder="1" applyAlignment="1" applyProtection="1">
      <alignment horizontal="center" vertical="top"/>
    </xf>
    <xf numFmtId="0" fontId="24" fillId="3" borderId="31" xfId="2" applyFont="1" applyFill="1" applyBorder="1" applyAlignment="1">
      <alignment horizontal="left" vertical="center" wrapText="1"/>
    </xf>
    <xf numFmtId="0" fontId="39" fillId="3" borderId="2" xfId="2" applyFont="1" applyFill="1" applyBorder="1" applyAlignment="1">
      <alignment horizontal="center" vertical="center" wrapText="1"/>
    </xf>
    <xf numFmtId="0" fontId="39" fillId="3" borderId="3" xfId="2" applyFont="1" applyFill="1" applyBorder="1" applyAlignment="1">
      <alignment horizontal="center" vertical="center" wrapText="1"/>
    </xf>
    <xf numFmtId="0" fontId="39" fillId="3" borderId="4" xfId="2" applyFont="1" applyFill="1" applyBorder="1" applyAlignment="1">
      <alignment horizontal="center" vertical="center" wrapText="1"/>
    </xf>
    <xf numFmtId="0" fontId="42" fillId="7" borderId="14" xfId="2" applyFont="1" applyFill="1" applyBorder="1" applyAlignment="1">
      <alignment horizontal="center" vertical="center" wrapText="1"/>
    </xf>
    <xf numFmtId="0" fontId="42" fillId="7" borderId="1" xfId="2" applyFont="1" applyFill="1" applyBorder="1" applyAlignment="1">
      <alignment horizontal="center" vertical="center" wrapText="1"/>
    </xf>
    <xf numFmtId="0" fontId="42" fillId="7" borderId="18" xfId="2" applyFont="1" applyFill="1" applyBorder="1" applyAlignment="1">
      <alignment horizontal="center" vertical="center" wrapText="1"/>
    </xf>
    <xf numFmtId="0" fontId="26" fillId="6" borderId="0" xfId="2" applyFont="1" applyFill="1" applyAlignment="1">
      <alignment horizontal="left" vertical="top"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8" xfId="0" applyFont="1" applyBorder="1" applyAlignment="1">
      <alignment horizontal="center" vertical="center" wrapText="1"/>
    </xf>
    <xf numFmtId="0" fontId="42" fillId="7" borderId="2" xfId="2" applyFont="1" applyFill="1" applyBorder="1" applyAlignment="1">
      <alignment horizontal="center" vertical="center" wrapText="1"/>
    </xf>
    <xf numFmtId="0" fontId="42" fillId="7" borderId="3" xfId="2" applyFont="1" applyFill="1" applyBorder="1" applyAlignment="1">
      <alignment horizontal="center" vertical="center" wrapText="1"/>
    </xf>
    <xf numFmtId="0" fontId="42" fillId="7" borderId="4" xfId="2" applyFont="1" applyFill="1" applyBorder="1" applyAlignment="1">
      <alignment horizontal="center" vertical="center" wrapText="1"/>
    </xf>
    <xf numFmtId="0" fontId="42" fillId="9" borderId="14" xfId="2" applyFont="1" applyFill="1" applyBorder="1" applyAlignment="1">
      <alignment horizontal="center" vertical="center" wrapText="1"/>
    </xf>
    <xf numFmtId="0" fontId="42" fillId="9" borderId="6" xfId="2" applyFont="1" applyFill="1" applyBorder="1" applyAlignment="1">
      <alignment horizontal="center" vertical="center" wrapText="1"/>
    </xf>
    <xf numFmtId="0" fontId="42" fillId="9" borderId="2" xfId="2" applyFont="1" applyFill="1" applyBorder="1" applyAlignment="1">
      <alignment horizontal="center" vertical="center" wrapText="1"/>
    </xf>
    <xf numFmtId="0" fontId="42" fillId="9" borderId="3" xfId="2" applyFont="1" applyFill="1" applyBorder="1" applyAlignment="1">
      <alignment horizontal="center" vertical="center" wrapText="1"/>
    </xf>
    <xf numFmtId="0" fontId="42" fillId="9" borderId="4" xfId="2" applyFont="1" applyFill="1" applyBorder="1" applyAlignment="1">
      <alignment horizontal="center" vertical="center" wrapText="1"/>
    </xf>
    <xf numFmtId="0" fontId="42" fillId="9" borderId="50" xfId="2" applyFont="1" applyFill="1" applyBorder="1" applyAlignment="1">
      <alignment horizontal="center" vertical="center" wrapText="1"/>
    </xf>
    <xf numFmtId="0" fontId="42" fillId="9" borderId="58" xfId="2" applyFont="1" applyFill="1" applyBorder="1" applyAlignment="1">
      <alignment horizontal="center" vertical="center" wrapText="1"/>
    </xf>
    <xf numFmtId="0" fontId="42" fillId="9" borderId="52" xfId="2" applyFont="1" applyFill="1" applyBorder="1" applyAlignment="1">
      <alignment horizontal="center" vertical="center" wrapText="1"/>
    </xf>
    <xf numFmtId="0" fontId="42" fillId="9" borderId="57" xfId="2" applyFont="1" applyFill="1" applyBorder="1" applyAlignment="1">
      <alignment horizontal="center" vertical="center" wrapText="1"/>
    </xf>
    <xf numFmtId="0" fontId="42" fillId="9" borderId="11" xfId="2" applyFont="1" applyFill="1" applyBorder="1" applyAlignment="1">
      <alignment horizontal="center" vertical="center" wrapText="1"/>
    </xf>
    <xf numFmtId="0" fontId="42" fillId="9" borderId="12" xfId="2" applyFont="1" applyFill="1" applyBorder="1" applyAlignment="1">
      <alignment horizontal="center" vertical="center" wrapText="1"/>
    </xf>
    <xf numFmtId="0" fontId="42" fillId="9" borderId="54" xfId="2" applyFont="1" applyFill="1" applyBorder="1" applyAlignment="1">
      <alignment horizontal="center" vertical="center" wrapText="1"/>
    </xf>
    <xf numFmtId="0" fontId="42" fillId="9" borderId="62" xfId="2" applyFont="1" applyFill="1" applyBorder="1" applyAlignment="1">
      <alignment horizontal="center" vertical="center" wrapText="1"/>
    </xf>
    <xf numFmtId="0" fontId="42" fillId="9" borderId="35" xfId="2" applyFont="1" applyFill="1" applyBorder="1" applyAlignment="1">
      <alignment horizontal="center" vertical="center" wrapText="1"/>
    </xf>
    <xf numFmtId="0" fontId="42" fillId="9" borderId="63" xfId="2" applyFont="1" applyFill="1" applyBorder="1" applyAlignment="1">
      <alignment horizontal="center" vertical="center" wrapText="1"/>
    </xf>
    <xf numFmtId="0" fontId="42" fillId="9" borderId="16" xfId="2" applyFont="1" applyFill="1" applyBorder="1" applyAlignment="1">
      <alignment horizontal="center" vertical="center" wrapText="1"/>
    </xf>
    <xf numFmtId="0" fontId="42" fillId="9" borderId="55" xfId="2" applyFont="1" applyFill="1" applyBorder="1" applyAlignment="1">
      <alignment horizontal="center" vertical="center" wrapText="1"/>
    </xf>
    <xf numFmtId="0" fontId="39" fillId="3" borderId="9" xfId="2" applyFont="1" applyFill="1" applyBorder="1" applyAlignment="1">
      <alignment horizontal="center" vertical="center" wrapText="1"/>
    </xf>
    <xf numFmtId="0" fontId="39" fillId="3" borderId="8" xfId="2" applyFont="1" applyFill="1" applyBorder="1" applyAlignment="1">
      <alignment horizontal="center" vertical="center" wrapText="1"/>
    </xf>
    <xf numFmtId="0" fontId="42" fillId="9" borderId="3" xfId="2" applyFont="1" applyFill="1" applyBorder="1" applyAlignment="1">
      <alignment horizontal="center" vertical="center"/>
    </xf>
    <xf numFmtId="0" fontId="42" fillId="9" borderId="4" xfId="2" applyFont="1" applyFill="1" applyBorder="1" applyAlignment="1">
      <alignment horizontal="center" vertical="center"/>
    </xf>
    <xf numFmtId="0" fontId="42" fillId="9" borderId="1" xfId="2" applyFont="1" applyFill="1" applyBorder="1" applyAlignment="1">
      <alignment horizontal="center" vertical="center" wrapText="1"/>
    </xf>
    <xf numFmtId="0" fontId="42" fillId="9" borderId="18" xfId="2" applyFont="1" applyFill="1" applyBorder="1" applyAlignment="1">
      <alignment horizontal="center" vertical="center" wrapText="1"/>
    </xf>
    <xf numFmtId="0" fontId="42" fillId="7" borderId="2" xfId="2" applyFont="1" applyFill="1" applyBorder="1" applyAlignment="1">
      <alignment horizontal="center" vertical="center"/>
    </xf>
    <xf numFmtId="0" fontId="42" fillId="7" borderId="3" xfId="2" applyFont="1" applyFill="1" applyBorder="1" applyAlignment="1">
      <alignment horizontal="center" vertical="center"/>
    </xf>
    <xf numFmtId="0" fontId="42" fillId="7" borderId="4" xfId="2" applyFont="1" applyFill="1" applyBorder="1" applyAlignment="1">
      <alignment horizontal="center" vertical="center"/>
    </xf>
    <xf numFmtId="0" fontId="39" fillId="3" borderId="6" xfId="2" applyFont="1" applyFill="1" applyBorder="1" applyAlignment="1">
      <alignment horizontal="center" vertical="center" wrapText="1"/>
    </xf>
    <xf numFmtId="0" fontId="39" fillId="3" borderId="0" xfId="2" applyFont="1" applyFill="1" applyAlignment="1">
      <alignment horizontal="center" vertical="center" wrapText="1"/>
    </xf>
    <xf numFmtId="0" fontId="42" fillId="9" borderId="0" xfId="2" applyFont="1" applyFill="1" applyAlignment="1">
      <alignment horizontal="center" vertical="center" wrapText="1"/>
    </xf>
    <xf numFmtId="0" fontId="42" fillId="9" borderId="9" xfId="2" applyFont="1" applyFill="1" applyBorder="1" applyAlignment="1">
      <alignment horizontal="center" vertical="center" wrapText="1"/>
    </xf>
    <xf numFmtId="0" fontId="42" fillId="9" borderId="10" xfId="2" applyFont="1" applyFill="1" applyBorder="1" applyAlignment="1">
      <alignment horizontal="center" vertical="center" wrapText="1"/>
    </xf>
    <xf numFmtId="0" fontId="42" fillId="9" borderId="8" xfId="2" applyFont="1" applyFill="1" applyBorder="1" applyAlignment="1">
      <alignment horizontal="center" vertical="center" wrapText="1"/>
    </xf>
    <xf numFmtId="0" fontId="42" fillId="9" borderId="2" xfId="2" applyFont="1" applyFill="1" applyBorder="1" applyAlignment="1">
      <alignment horizontal="center" vertical="center"/>
    </xf>
    <xf numFmtId="0" fontId="26" fillId="3" borderId="17" xfId="2" applyFont="1" applyFill="1" applyBorder="1" applyAlignment="1">
      <alignment horizontal="left" vertical="center" wrapText="1"/>
    </xf>
    <xf numFmtId="0" fontId="26" fillId="3" borderId="28" xfId="2" applyFont="1" applyFill="1" applyBorder="1" applyAlignment="1">
      <alignment horizontal="left" vertical="center" wrapText="1"/>
    </xf>
    <xf numFmtId="0" fontId="26" fillId="3" borderId="30" xfId="2" applyFont="1" applyFill="1" applyBorder="1" applyAlignment="1">
      <alignment horizontal="left" vertical="center" wrapText="1"/>
    </xf>
    <xf numFmtId="0" fontId="26" fillId="3" borderId="22" xfId="2" applyFont="1" applyFill="1" applyBorder="1" applyAlignment="1">
      <alignment horizontal="left" vertical="center" wrapText="1"/>
    </xf>
    <xf numFmtId="0" fontId="26" fillId="3" borderId="31" xfId="2" applyFont="1" applyFill="1" applyBorder="1" applyAlignment="1">
      <alignment horizontal="left" vertical="center" wrapText="1"/>
    </xf>
    <xf numFmtId="0" fontId="26" fillId="3" borderId="23" xfId="2" applyFont="1" applyFill="1" applyBorder="1" applyAlignment="1">
      <alignment horizontal="left" vertical="center" wrapText="1"/>
    </xf>
    <xf numFmtId="0" fontId="39" fillId="3" borderId="2"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42" fillId="7" borderId="2" xfId="0" applyFont="1" applyFill="1" applyBorder="1" applyAlignment="1">
      <alignment horizontal="center"/>
    </xf>
    <xf numFmtId="0" fontId="42" fillId="7" borderId="3" xfId="0" applyFont="1" applyFill="1" applyBorder="1" applyAlignment="1">
      <alignment horizontal="center"/>
    </xf>
    <xf numFmtId="0" fontId="42" fillId="7" borderId="1" xfId="0" applyFont="1" applyFill="1" applyBorder="1" applyAlignment="1">
      <alignment horizontal="center"/>
    </xf>
    <xf numFmtId="0" fontId="42" fillId="7" borderId="4" xfId="0" applyFont="1" applyFill="1" applyBorder="1" applyAlignment="1">
      <alignment horizontal="center"/>
    </xf>
    <xf numFmtId="0" fontId="42" fillId="9" borderId="6" xfId="0" applyFont="1" applyFill="1" applyBorder="1" applyAlignment="1">
      <alignment horizontal="center" vertical="center" wrapText="1"/>
    </xf>
    <xf numFmtId="0" fontId="42" fillId="9" borderId="19" xfId="0" applyFont="1" applyFill="1" applyBorder="1" applyAlignment="1">
      <alignment horizontal="center" vertical="center" wrapText="1"/>
    </xf>
    <xf numFmtId="0" fontId="42" fillId="9" borderId="12" xfId="0" applyFont="1" applyFill="1" applyBorder="1" applyAlignment="1">
      <alignment horizontal="center" vertical="center" wrapText="1"/>
    </xf>
    <xf numFmtId="0" fontId="42" fillId="9" borderId="2" xfId="0" applyFont="1" applyFill="1" applyBorder="1" applyAlignment="1">
      <alignment horizontal="center" vertical="center"/>
    </xf>
    <xf numFmtId="0" fontId="42" fillId="9" borderId="3" xfId="0" applyFont="1" applyFill="1" applyBorder="1" applyAlignment="1">
      <alignment horizontal="center" vertical="center"/>
    </xf>
    <xf numFmtId="0" fontId="42" fillId="9" borderId="4" xfId="0" applyFont="1" applyFill="1" applyBorder="1" applyAlignment="1">
      <alignment horizontal="center" vertical="center"/>
    </xf>
    <xf numFmtId="0" fontId="42" fillId="9" borderId="3" xfId="3" applyFont="1" applyFill="1" applyBorder="1" applyAlignment="1">
      <alignment horizontal="center" vertical="center" wrapText="1"/>
    </xf>
    <xf numFmtId="0" fontId="42" fillId="9" borderId="4" xfId="3" applyFont="1" applyFill="1" applyBorder="1" applyAlignment="1">
      <alignment horizontal="center" vertical="center" wrapText="1"/>
    </xf>
    <xf numFmtId="0" fontId="42" fillId="9" borderId="2" xfId="3" applyFont="1" applyFill="1" applyBorder="1" applyAlignment="1">
      <alignment horizontal="center" vertical="center" wrapText="1"/>
    </xf>
    <xf numFmtId="0" fontId="42" fillId="9" borderId="14" xfId="0" applyFont="1" applyFill="1" applyBorder="1" applyAlignment="1">
      <alignment horizontal="center" vertical="center" wrapText="1"/>
    </xf>
    <xf numFmtId="10" fontId="42" fillId="9" borderId="3" xfId="2" applyNumberFormat="1" applyFont="1" applyFill="1" applyBorder="1" applyAlignment="1">
      <alignment horizontal="center" vertical="center" wrapText="1"/>
    </xf>
    <xf numFmtId="10" fontId="42" fillId="9" borderId="4" xfId="2" applyNumberFormat="1" applyFont="1" applyFill="1" applyBorder="1" applyAlignment="1">
      <alignment horizontal="center" vertical="center" wrapText="1"/>
    </xf>
    <xf numFmtId="0" fontId="42" fillId="9" borderId="6" xfId="3" applyFont="1" applyFill="1" applyBorder="1" applyAlignment="1">
      <alignment horizontal="center" vertical="center" wrapText="1"/>
    </xf>
    <xf numFmtId="169" fontId="42" fillId="9" borderId="11" xfId="1" applyNumberFormat="1" applyFont="1" applyFill="1" applyBorder="1" applyAlignment="1" applyProtection="1">
      <alignment horizontal="center" vertical="center" wrapText="1"/>
    </xf>
    <xf numFmtId="169" fontId="42" fillId="9" borderId="12" xfId="1" applyNumberFormat="1" applyFont="1" applyFill="1" applyBorder="1" applyAlignment="1" applyProtection="1">
      <alignment horizontal="center" vertical="center" wrapText="1"/>
    </xf>
    <xf numFmtId="0" fontId="42" fillId="9" borderId="11" xfId="3" applyFont="1" applyFill="1" applyBorder="1" applyAlignment="1">
      <alignment horizontal="center" vertical="center" wrapText="1"/>
    </xf>
    <xf numFmtId="0" fontId="42" fillId="9" borderId="12" xfId="3" applyFont="1" applyFill="1" applyBorder="1" applyAlignment="1">
      <alignment horizontal="center" vertical="center" wrapText="1"/>
    </xf>
    <xf numFmtId="0" fontId="42" fillId="9" borderId="18" xfId="0" applyFont="1" applyFill="1" applyBorder="1" applyAlignment="1">
      <alignment horizontal="center" vertical="center" wrapText="1"/>
    </xf>
    <xf numFmtId="0" fontId="42" fillId="9" borderId="52" xfId="3" applyFont="1" applyFill="1" applyBorder="1" applyAlignment="1">
      <alignment horizontal="center" vertical="center" wrapText="1"/>
    </xf>
    <xf numFmtId="0" fontId="42" fillId="9" borderId="57" xfId="3" applyFont="1" applyFill="1" applyBorder="1" applyAlignment="1">
      <alignment horizontal="center" vertical="center" wrapText="1"/>
    </xf>
    <xf numFmtId="0" fontId="26" fillId="3" borderId="22" xfId="0" applyFont="1" applyFill="1" applyBorder="1" applyAlignment="1">
      <alignment horizontal="left" vertical="center" wrapText="1"/>
    </xf>
    <xf numFmtId="0" fontId="26" fillId="3" borderId="17" xfId="0" applyFont="1" applyFill="1" applyBorder="1" applyAlignment="1">
      <alignment horizontal="left" vertical="center" wrapText="1"/>
    </xf>
    <xf numFmtId="0" fontId="26" fillId="3" borderId="23" xfId="0" applyFont="1" applyFill="1" applyBorder="1" applyAlignment="1">
      <alignment horizontal="left" vertical="center" wrapText="1"/>
    </xf>
    <xf numFmtId="0" fontId="26" fillId="3" borderId="31" xfId="0" applyFont="1" applyFill="1" applyBorder="1" applyAlignment="1">
      <alignment horizontal="left" vertical="center" wrapText="1"/>
    </xf>
    <xf numFmtId="4" fontId="39" fillId="0" borderId="0" xfId="0" applyNumberFormat="1" applyFont="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42" fillId="9" borderId="30" xfId="3" applyFont="1" applyFill="1" applyBorder="1" applyAlignment="1">
      <alignment horizontal="center" vertical="center" wrapText="1"/>
    </xf>
    <xf numFmtId="0" fontId="42" fillId="9" borderId="28" xfId="3" applyFont="1" applyFill="1" applyBorder="1" applyAlignment="1">
      <alignment horizontal="center" vertical="center" wrapText="1"/>
    </xf>
    <xf numFmtId="0" fontId="42" fillId="9" borderId="44" xfId="3" applyFont="1" applyFill="1" applyBorder="1" applyAlignment="1">
      <alignment horizontal="center" vertical="center" wrapText="1"/>
    </xf>
    <xf numFmtId="0" fontId="42" fillId="9" borderId="23" xfId="3" applyFont="1" applyFill="1" applyBorder="1" applyAlignment="1">
      <alignment horizontal="center" vertical="center" wrapText="1"/>
    </xf>
    <xf numFmtId="0" fontId="42" fillId="9" borderId="31" xfId="3" applyFont="1" applyFill="1" applyBorder="1" applyAlignment="1">
      <alignment horizontal="center" vertical="center" wrapText="1"/>
    </xf>
    <xf numFmtId="0" fontId="42" fillId="9" borderId="42" xfId="3" applyFont="1" applyFill="1" applyBorder="1" applyAlignment="1">
      <alignment horizontal="center" vertical="center" wrapText="1"/>
    </xf>
    <xf numFmtId="0" fontId="26" fillId="3" borderId="30" xfId="0" applyFont="1" applyFill="1" applyBorder="1" applyAlignment="1">
      <alignment horizontal="left" vertical="center" wrapText="1"/>
    </xf>
    <xf numFmtId="0" fontId="26" fillId="3" borderId="28" xfId="0" applyFont="1" applyFill="1" applyBorder="1" applyAlignment="1">
      <alignment horizontal="left" vertical="center" wrapText="1"/>
    </xf>
    <xf numFmtId="0" fontId="42" fillId="9" borderId="11" xfId="0" applyFont="1" applyFill="1" applyBorder="1" applyAlignment="1">
      <alignment horizontal="center" vertical="center"/>
    </xf>
    <xf numFmtId="0" fontId="42" fillId="9" borderId="12" xfId="0" applyFont="1" applyFill="1" applyBorder="1" applyAlignment="1">
      <alignment horizontal="center" vertical="center"/>
    </xf>
    <xf numFmtId="0" fontId="42" fillId="9" borderId="18" xfId="0" applyFont="1" applyFill="1" applyBorder="1" applyAlignment="1">
      <alignment horizontal="center" vertical="center"/>
    </xf>
    <xf numFmtId="0" fontId="42" fillId="9" borderId="19" xfId="0" applyFont="1" applyFill="1" applyBorder="1" applyAlignment="1">
      <alignment horizontal="center" vertical="center"/>
    </xf>
    <xf numFmtId="0" fontId="42" fillId="9" borderId="1" xfId="0" applyFont="1" applyFill="1" applyBorder="1" applyAlignment="1">
      <alignment horizontal="center" vertical="center" wrapText="1"/>
    </xf>
    <xf numFmtId="0" fontId="42" fillId="9" borderId="0" xfId="0" applyFont="1" applyFill="1" applyAlignment="1">
      <alignment horizontal="center" vertical="center" wrapText="1"/>
    </xf>
    <xf numFmtId="0" fontId="42" fillId="9" borderId="0" xfId="3" applyFont="1" applyFill="1" applyBorder="1" applyAlignment="1">
      <alignment horizontal="center" vertical="center"/>
    </xf>
    <xf numFmtId="0" fontId="42" fillId="9" borderId="30" xfId="0" applyFont="1" applyFill="1" applyBorder="1" applyAlignment="1">
      <alignment horizontal="center" vertical="center" wrapText="1"/>
    </xf>
    <xf numFmtId="0" fontId="42" fillId="9" borderId="44" xfId="0" applyFont="1" applyFill="1" applyBorder="1" applyAlignment="1">
      <alignment horizontal="center" vertical="center" wrapText="1"/>
    </xf>
    <xf numFmtId="0" fontId="42" fillId="9" borderId="23" xfId="0" applyFont="1" applyFill="1" applyBorder="1" applyAlignment="1">
      <alignment horizontal="center" vertical="center" wrapText="1"/>
    </xf>
    <xf numFmtId="0" fontId="42" fillId="9" borderId="42" xfId="0" applyFont="1" applyFill="1" applyBorder="1" applyAlignment="1">
      <alignment horizontal="center" vertical="center" wrapText="1"/>
    </xf>
  </cellXfs>
  <cellStyles count="70">
    <cellStyle name="0,0_x000a__x000a_NA_x000a__x000a_ 2" xfId="41" xr:uid="{00000000-0005-0000-0000-000000000000}"/>
    <cellStyle name="Comma 2" xfId="63" xr:uid="{00000000-0005-0000-0000-000001000000}"/>
    <cellStyle name="Euro" xfId="9" xr:uid="{00000000-0005-0000-0000-000002000000}"/>
    <cellStyle name="Euro 2" xfId="42" xr:uid="{00000000-0005-0000-0000-000003000000}"/>
    <cellStyle name="Hipervínculo" xfId="69" builtinId="8"/>
    <cellStyle name="Millares" xfId="1" builtinId="3"/>
    <cellStyle name="Millares [0] 2" xfId="10" xr:uid="{00000000-0005-0000-0000-000005000000}"/>
    <cellStyle name="Millares [0] 3" xfId="11" xr:uid="{00000000-0005-0000-0000-000006000000}"/>
    <cellStyle name="Millares 2" xfId="12" xr:uid="{00000000-0005-0000-0000-000007000000}"/>
    <cellStyle name="Millares 2 2" xfId="13" xr:uid="{00000000-0005-0000-0000-000008000000}"/>
    <cellStyle name="Millares 2 2 2" xfId="49" xr:uid="{00000000-0005-0000-0000-000009000000}"/>
    <cellStyle name="Millares 2 3" xfId="14" xr:uid="{00000000-0005-0000-0000-00000A000000}"/>
    <cellStyle name="Millares 2 3 2" xfId="50" xr:uid="{00000000-0005-0000-0000-00000B000000}"/>
    <cellStyle name="Millares 2 4" xfId="48" xr:uid="{00000000-0005-0000-0000-00000C000000}"/>
    <cellStyle name="Millares 3" xfId="15" xr:uid="{00000000-0005-0000-0000-00000D000000}"/>
    <cellStyle name="Millares 3 2" xfId="51" xr:uid="{00000000-0005-0000-0000-00000E000000}"/>
    <cellStyle name="Millares 4" xfId="16" xr:uid="{00000000-0005-0000-0000-00000F000000}"/>
    <cellStyle name="Millares 5" xfId="44" xr:uid="{00000000-0005-0000-0000-000010000000}"/>
    <cellStyle name="Millares 6" xfId="61" xr:uid="{00000000-0005-0000-0000-000011000000}"/>
    <cellStyle name="Moneda 2" xfId="17" xr:uid="{00000000-0005-0000-0000-000012000000}"/>
    <cellStyle name="Moneda 2 2" xfId="52" xr:uid="{00000000-0005-0000-0000-000013000000}"/>
    <cellStyle name="Moneda 3" xfId="35" xr:uid="{00000000-0005-0000-0000-000014000000}"/>
    <cellStyle name="Moneda 3 2" xfId="56" xr:uid="{00000000-0005-0000-0000-000015000000}"/>
    <cellStyle name="Moneda 4" xfId="60" xr:uid="{00000000-0005-0000-0000-000016000000}"/>
    <cellStyle name="Normal" xfId="0" builtinId="0"/>
    <cellStyle name="Normal 10" xfId="18" xr:uid="{00000000-0005-0000-0000-000018000000}"/>
    <cellStyle name="Normal 10 2" xfId="19" xr:uid="{00000000-0005-0000-0000-000019000000}"/>
    <cellStyle name="Normal 11" xfId="39" xr:uid="{00000000-0005-0000-0000-00001A000000}"/>
    <cellStyle name="Normal 11 2" xfId="59" xr:uid="{00000000-0005-0000-0000-00001B000000}"/>
    <cellStyle name="Normal 12" xfId="62" xr:uid="{00000000-0005-0000-0000-00001C000000}"/>
    <cellStyle name="Normal 13" xfId="64" xr:uid="{00000000-0005-0000-0000-00006C000000}"/>
    <cellStyle name="Normal 2" xfId="2" xr:uid="{00000000-0005-0000-0000-00001D000000}"/>
    <cellStyle name="Normal 2 2" xfId="20" xr:uid="{00000000-0005-0000-0000-00001E000000}"/>
    <cellStyle name="Normal 2 2 2" xfId="66" xr:uid="{D845363D-740F-40AB-8A60-3803917DD722}"/>
    <cellStyle name="Normal 2 3" xfId="21" xr:uid="{00000000-0005-0000-0000-00001F000000}"/>
    <cellStyle name="Normal 2 4" xfId="43" xr:uid="{00000000-0005-0000-0000-000020000000}"/>
    <cellStyle name="Normal 3" xfId="6" xr:uid="{00000000-0005-0000-0000-000021000000}"/>
    <cellStyle name="Normal 3 2" xfId="22" xr:uid="{00000000-0005-0000-0000-000022000000}"/>
    <cellStyle name="Normal 3 3" xfId="45" xr:uid="{00000000-0005-0000-0000-000023000000}"/>
    <cellStyle name="Normal 3 4" xfId="65" xr:uid="{2B8CA8CF-957F-408A-B128-FE200DE8B3F1}"/>
    <cellStyle name="Normal 4" xfId="23" xr:uid="{00000000-0005-0000-0000-000024000000}"/>
    <cellStyle name="Normal 4 2" xfId="36" xr:uid="{00000000-0005-0000-0000-000025000000}"/>
    <cellStyle name="Normal 4 2 2" xfId="57" xr:uid="{00000000-0005-0000-0000-000026000000}"/>
    <cellStyle name="Normal 4 3" xfId="53" xr:uid="{00000000-0005-0000-0000-000027000000}"/>
    <cellStyle name="Normal 5" xfId="24" xr:uid="{00000000-0005-0000-0000-000028000000}"/>
    <cellStyle name="Normal 6" xfId="25" xr:uid="{00000000-0005-0000-0000-000029000000}"/>
    <cellStyle name="Normal 7" xfId="26" xr:uid="{00000000-0005-0000-0000-00002A000000}"/>
    <cellStyle name="Normal 7 2" xfId="37" xr:uid="{00000000-0005-0000-0000-00002B000000}"/>
    <cellStyle name="Normal 7 2 2" xfId="58" xr:uid="{00000000-0005-0000-0000-00002C000000}"/>
    <cellStyle name="Normal 7 3" xfId="54" xr:uid="{00000000-0005-0000-0000-00002D000000}"/>
    <cellStyle name="Normal 8" xfId="8" xr:uid="{00000000-0005-0000-0000-00002E000000}"/>
    <cellStyle name="Normal 8 2" xfId="47" xr:uid="{00000000-0005-0000-0000-00002F000000}"/>
    <cellStyle name="Normal 9" xfId="34" xr:uid="{00000000-0005-0000-0000-000030000000}"/>
    <cellStyle name="Normal 9 2" xfId="55" xr:uid="{00000000-0005-0000-0000-000031000000}"/>
    <cellStyle name="Normal_Seguimiento Préstamo BID 569 2004" xfId="3" xr:uid="{00000000-0005-0000-0000-000032000000}"/>
    <cellStyle name="Percent 2" xfId="27" xr:uid="{00000000-0005-0000-0000-000033000000}"/>
    <cellStyle name="Piloto de Datos Campo" xfId="28" xr:uid="{00000000-0005-0000-0000-000034000000}"/>
    <cellStyle name="Porcentaje" xfId="4" builtinId="5"/>
    <cellStyle name="Porcentaje 2" xfId="7" xr:uid="{00000000-0005-0000-0000-000036000000}"/>
    <cellStyle name="Porcentaje 2 2" xfId="46" xr:uid="{00000000-0005-0000-0000-000037000000}"/>
    <cellStyle name="Porcentaje 2 3" xfId="68" xr:uid="{45C2F724-0A69-4FA8-B352-11275A6DCA5F}"/>
    <cellStyle name="Porcentaje 3" xfId="40" xr:uid="{00000000-0005-0000-0000-000038000000}"/>
    <cellStyle name="Porcentaje 3 2" xfId="67" xr:uid="{51F22288-C2E4-4944-9D9E-01D9B3C4CC2F}"/>
    <cellStyle name="Porcentual 2" xfId="5" xr:uid="{00000000-0005-0000-0000-000039000000}"/>
    <cellStyle name="Porcentual 2 10" xfId="38" xr:uid="{00000000-0005-0000-0000-00003A000000}"/>
    <cellStyle name="Porcentual 2 2" xfId="29" xr:uid="{00000000-0005-0000-0000-00003B000000}"/>
    <cellStyle name="Porcentual 2 3" xfId="30" xr:uid="{00000000-0005-0000-0000-00003C000000}"/>
    <cellStyle name="Porcentual 3" xfId="31" xr:uid="{00000000-0005-0000-0000-00003D000000}"/>
    <cellStyle name="Porcentual 4" xfId="32" xr:uid="{00000000-0005-0000-0000-00003E000000}"/>
    <cellStyle name="Porcentual 5" xfId="33" xr:uid="{00000000-0005-0000-0000-00003F000000}"/>
  </cellStyles>
  <dxfs count="0"/>
  <tableStyles count="0" defaultTableStyle="TableStyleMedium9" defaultPivotStyle="PivotStyleLight16"/>
  <colors>
    <mruColors>
      <color rgb="FFCCECFF"/>
      <color rgb="FFCCCCFF"/>
      <color rgb="FFFFFFCC"/>
      <color rgb="FFFFFF66"/>
      <color rgb="FF0099CC"/>
      <color rgb="FFCC9900"/>
      <color rgb="FF006699"/>
      <color rgb="FF0066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17</xdr:col>
      <xdr:colOff>980306</xdr:colOff>
      <xdr:row>0</xdr:row>
      <xdr:rowOff>0</xdr:rowOff>
    </xdr:from>
    <xdr:to>
      <xdr:col>20</xdr:col>
      <xdr:colOff>49261</xdr:colOff>
      <xdr:row>0</xdr:row>
      <xdr:rowOff>1</xdr:rowOff>
    </xdr:to>
    <xdr:pic>
      <xdr:nvPicPr>
        <xdr:cNvPr id="4" name="3 Imagen" descr="http://www.brandsoftheworld.com/sites/default/files/styles/logo-thumbnail/public/0016/6379/brand.gif?itok=cnE5Qar9">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500" t="20500" r="15000" b="48500"/>
        <a:stretch/>
      </xdr:blipFill>
      <xdr:spPr bwMode="auto">
        <a:xfrm>
          <a:off x="23916506" y="0"/>
          <a:ext cx="768" cy="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866775</xdr:colOff>
      <xdr:row>0</xdr:row>
      <xdr:rowOff>0</xdr:rowOff>
    </xdr:from>
    <xdr:to>
      <xdr:col>17</xdr:col>
      <xdr:colOff>873125</xdr:colOff>
      <xdr:row>0</xdr:row>
      <xdr:rowOff>530226</xdr:rowOff>
    </xdr:to>
    <xdr:pic>
      <xdr:nvPicPr>
        <xdr:cNvPr id="5" name="4 Imagen" descr="http://www.brandsoftheworld.com/sites/default/files/styles/logo-thumbnail/public/0016/6379/brand.gif?itok=cnE5Qar9">
          <a:extLst>
            <a:ext uri="{FF2B5EF4-FFF2-40B4-BE49-F238E27FC236}">
              <a16:creationId xmlns:a16="http://schemas.microsoft.com/office/drawing/2014/main" id="{00000000-0008-0000-0100-00000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500" t="20500" r="15000" b="48500"/>
        <a:stretch/>
      </xdr:blipFill>
      <xdr:spPr bwMode="auto">
        <a:xfrm>
          <a:off x="23802975" y="247650"/>
          <a:ext cx="1191393"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980306</xdr:colOff>
      <xdr:row>0</xdr:row>
      <xdr:rowOff>0</xdr:rowOff>
    </xdr:from>
    <xdr:to>
      <xdr:col>15</xdr:col>
      <xdr:colOff>984249</xdr:colOff>
      <xdr:row>0</xdr:row>
      <xdr:rowOff>1</xdr:rowOff>
    </xdr:to>
    <xdr:pic>
      <xdr:nvPicPr>
        <xdr:cNvPr id="7" name="6 Imagen" descr="http://www.brandsoftheworld.com/sites/default/files/styles/logo-thumbnail/public/0016/6379/brand.gif?itok=cnE5Qar9">
          <a:extLst>
            <a:ext uri="{FF2B5EF4-FFF2-40B4-BE49-F238E27FC236}">
              <a16:creationId xmlns:a16="http://schemas.microsoft.com/office/drawing/2014/main" id="{00000000-0008-0000-01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500" t="20500" r="15000" b="48500"/>
        <a:stretch/>
      </xdr:blipFill>
      <xdr:spPr bwMode="auto">
        <a:xfrm>
          <a:off x="18620606" y="0"/>
          <a:ext cx="768" cy="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266700</xdr:colOff>
      <xdr:row>0</xdr:row>
      <xdr:rowOff>133350</xdr:rowOff>
    </xdr:from>
    <xdr:to>
      <xdr:col>20</xdr:col>
      <xdr:colOff>692918</xdr:colOff>
      <xdr:row>0</xdr:row>
      <xdr:rowOff>654051</xdr:rowOff>
    </xdr:to>
    <xdr:pic>
      <xdr:nvPicPr>
        <xdr:cNvPr id="3" name="2 Imagen" descr="http://www.brandsoftheworld.com/sites/default/files/styles/logo-thumbnail/public/0016/6379/brand.gif?itok=cnE5Qar9">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500" t="20500" r="15000" b="48500"/>
        <a:stretch/>
      </xdr:blipFill>
      <xdr:spPr bwMode="auto">
        <a:xfrm>
          <a:off x="16649700" y="133350"/>
          <a:ext cx="1191393" cy="52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EB78E-2207-464E-A90A-D3660EFCA337}">
  <sheetPr>
    <tabColor theme="3" tint="-0.499984740745262"/>
  </sheetPr>
  <dimension ref="A1:H23"/>
  <sheetViews>
    <sheetView showGridLines="0" zoomScaleNormal="100" workbookViewId="0">
      <selection activeCell="B2" sqref="B2:F2"/>
    </sheetView>
  </sheetViews>
  <sheetFormatPr baseColWidth="10" defaultColWidth="11.5546875" defaultRowHeight="14.4"/>
  <cols>
    <col min="1" max="1" width="14.6640625" style="71" customWidth="1"/>
    <col min="2" max="7" width="12.109375" style="71" customWidth="1"/>
    <col min="8" max="16384" width="11.5546875" style="71"/>
  </cols>
  <sheetData>
    <row r="1" spans="1:8" ht="49.95" customHeight="1"/>
    <row r="2" spans="1:8" ht="45.6" customHeight="1">
      <c r="B2" s="434" t="s">
        <v>137</v>
      </c>
      <c r="C2" s="434"/>
      <c r="D2" s="434"/>
      <c r="E2" s="434"/>
      <c r="F2" s="434"/>
      <c r="G2" s="72"/>
      <c r="H2" s="72"/>
    </row>
    <row r="3" spans="1:8">
      <c r="B3" s="435" t="s">
        <v>138</v>
      </c>
      <c r="C3" s="435"/>
      <c r="D3" s="435"/>
      <c r="E3" s="435"/>
      <c r="F3" s="435"/>
    </row>
    <row r="5" spans="1:8">
      <c r="A5" s="434" t="s">
        <v>139</v>
      </c>
      <c r="B5" s="434"/>
      <c r="C5" s="434"/>
      <c r="D5" s="434"/>
      <c r="E5" s="434"/>
      <c r="F5" s="434"/>
      <c r="G5" s="434"/>
      <c r="H5" s="72"/>
    </row>
    <row r="6" spans="1:8" ht="28.2" customHeight="1">
      <c r="B6" s="433" t="s">
        <v>162</v>
      </c>
      <c r="C6" s="433"/>
      <c r="D6" s="433"/>
      <c r="E6" s="433"/>
      <c r="F6" s="433"/>
    </row>
    <row r="7" spans="1:8" ht="30" customHeight="1">
      <c r="B7" s="433" t="s">
        <v>163</v>
      </c>
      <c r="C7" s="433"/>
      <c r="D7" s="433"/>
      <c r="E7" s="433"/>
      <c r="F7" s="433"/>
    </row>
    <row r="8" spans="1:8" ht="25.95" customHeight="1">
      <c r="B8" s="433" t="s">
        <v>82</v>
      </c>
      <c r="C8" s="433"/>
      <c r="D8" s="433"/>
      <c r="E8" s="433"/>
      <c r="F8" s="433"/>
    </row>
    <row r="9" spans="1:8" ht="14.4" customHeight="1">
      <c r="B9" s="73" t="s">
        <v>83</v>
      </c>
    </row>
    <row r="10" spans="1:8" ht="14.4" customHeight="1">
      <c r="B10" s="73" t="s">
        <v>84</v>
      </c>
    </row>
    <row r="11" spans="1:8" ht="14.4" customHeight="1">
      <c r="B11" s="73" t="s">
        <v>85</v>
      </c>
    </row>
    <row r="12" spans="1:8" ht="14.4" customHeight="1">
      <c r="B12" s="73" t="s">
        <v>86</v>
      </c>
    </row>
    <row r="14" spans="1:8">
      <c r="B14" s="71" t="s">
        <v>164</v>
      </c>
    </row>
    <row r="16" spans="1:8" ht="15" thickBot="1">
      <c r="A16" s="74"/>
      <c r="B16" s="74"/>
      <c r="C16" s="74"/>
      <c r="D16" s="74"/>
      <c r="E16" s="420" t="s">
        <v>81</v>
      </c>
      <c r="F16" s="420"/>
      <c r="G16" s="420"/>
    </row>
    <row r="17" spans="1:7" ht="28.8">
      <c r="A17" s="75" t="s">
        <v>15</v>
      </c>
      <c r="B17" s="421"/>
      <c r="C17" s="422"/>
      <c r="D17" s="423"/>
      <c r="E17" s="424"/>
      <c r="F17" s="425"/>
      <c r="G17" s="426"/>
    </row>
    <row r="18" spans="1:7" ht="15" thickBot="1">
      <c r="A18" s="76" t="s">
        <v>20</v>
      </c>
      <c r="B18" s="430"/>
      <c r="C18" s="431"/>
      <c r="D18" s="432"/>
      <c r="E18" s="427"/>
      <c r="F18" s="428"/>
      <c r="G18" s="429"/>
    </row>
    <row r="19" spans="1:7">
      <c r="A19" s="77"/>
      <c r="B19" s="77"/>
      <c r="C19" s="77"/>
      <c r="D19" s="77"/>
      <c r="E19" s="74"/>
      <c r="F19" s="77"/>
    </row>
    <row r="20" spans="1:7">
      <c r="A20" s="78"/>
      <c r="B20" s="74"/>
      <c r="C20" s="74"/>
      <c r="D20" s="74"/>
      <c r="E20" s="419"/>
      <c r="F20" s="419"/>
    </row>
    <row r="21" spans="1:7" ht="15" thickBot="1">
      <c r="A21" s="74"/>
      <c r="B21" s="74"/>
      <c r="C21" s="74"/>
      <c r="D21" s="74"/>
      <c r="E21" s="420" t="s">
        <v>81</v>
      </c>
      <c r="F21" s="420"/>
      <c r="G21" s="420"/>
    </row>
    <row r="22" spans="1:7" ht="28.8">
      <c r="A22" s="75" t="s">
        <v>13</v>
      </c>
      <c r="B22" s="421"/>
      <c r="C22" s="422"/>
      <c r="D22" s="423"/>
      <c r="E22" s="424"/>
      <c r="F22" s="425"/>
      <c r="G22" s="426"/>
    </row>
    <row r="23" spans="1:7" ht="15" thickBot="1">
      <c r="A23" s="76" t="s">
        <v>20</v>
      </c>
      <c r="B23" s="430"/>
      <c r="C23" s="431"/>
      <c r="D23" s="432"/>
      <c r="E23" s="427"/>
      <c r="F23" s="428"/>
      <c r="G23" s="429"/>
    </row>
  </sheetData>
  <mergeCells count="15">
    <mergeCell ref="B2:F2"/>
    <mergeCell ref="B3:F3"/>
    <mergeCell ref="A5:G5"/>
    <mergeCell ref="B6:F6"/>
    <mergeCell ref="B7:F7"/>
    <mergeCell ref="B8:F8"/>
    <mergeCell ref="E16:G16"/>
    <mergeCell ref="B17:D17"/>
    <mergeCell ref="E17:G18"/>
    <mergeCell ref="B18:D18"/>
    <mergeCell ref="E20:F20"/>
    <mergeCell ref="E21:G21"/>
    <mergeCell ref="B22:D22"/>
    <mergeCell ref="E22:G23"/>
    <mergeCell ref="B23:D23"/>
  </mergeCells>
  <hyperlinks>
    <hyperlink ref="B6:F6" location="'1. Est.Fin.Préstamo '!A1" display="1. Estado Financiero del Proyecto de acuerdo al Plan Global de Inversión: Contrato de Préstamo Comprador de Exportación" xr:uid="{CD7E6C32-624A-42A5-AE73-6C6F9D92DF4F}"/>
    <hyperlink ref="B7:F7" location="'2.Est.Fin. Contrapartida ($)'!A1" display="2 Estado Financiero del Proyecto de acuerdo al Plan Global de Inversión: Contrapartida Nacional" xr:uid="{71931624-6F1A-4F2E-B514-7E2C63EFC795}"/>
    <hyperlink ref="B8:F8" location="'3. Est. Actual Proy ($)'!A1" display="3 Situación actual de costos y avance físico del Proyecto de acuerdo al Plan Global de Inversión" xr:uid="{CB2AB7FE-95C8-49EE-939C-9C706B92BDD2}"/>
    <hyperlink ref="B9" location="'4.A Problemas'!A1" display="4.A Problemas" xr:uid="{6CFC237B-5470-4FDE-92CF-C9E7E29906F8}"/>
    <hyperlink ref="B10" location="'4.B Riesgos'!A1" display="4.B Riesgos" xr:uid="{8365A3DD-CCFF-4ED2-8E0B-1D71FD0CC2F1}"/>
    <hyperlink ref="B11" location="'5. Proy Física'!A1" display="5 Situación proyectada del avance físico del Proyecto" xr:uid="{72E6499F-377F-413E-9A12-4F5DAF48A573}"/>
    <hyperlink ref="B12" location="'6. Est. Contrataciones'!A1" display="6 Situación actual de las licitaciones" xr:uid="{801EB7BC-F4B7-41F9-B3EF-D9A96606464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pageSetUpPr fitToPage="1"/>
  </sheetPr>
  <dimension ref="A1:U35"/>
  <sheetViews>
    <sheetView showGridLines="0" topLeftCell="A2" zoomScaleNormal="100" zoomScaleSheetLayoutView="100" zoomScalePageLayoutView="90" workbookViewId="0">
      <selection activeCell="A22" sqref="A22"/>
    </sheetView>
  </sheetViews>
  <sheetFormatPr baseColWidth="10" defaultColWidth="11.44140625" defaultRowHeight="12.6"/>
  <cols>
    <col min="1" max="1" width="34.109375" style="13" customWidth="1"/>
    <col min="2" max="2" width="22.44140625" style="13" customWidth="1"/>
    <col min="3" max="3" width="20" style="13" customWidth="1"/>
    <col min="4" max="5" width="23.6640625" style="13" customWidth="1"/>
    <col min="6" max="6" width="23.5546875" style="13" customWidth="1"/>
    <col min="7" max="7" width="25.77734375" style="13" customWidth="1"/>
    <col min="8" max="8" width="20.44140625" style="13" customWidth="1"/>
    <col min="9" max="13" width="18.88671875" style="15" customWidth="1"/>
    <col min="14" max="14" width="18.44140625" style="15" customWidth="1"/>
    <col min="15" max="15" width="19.88671875" style="13" customWidth="1"/>
    <col min="16" max="16" width="31.109375" style="13" customWidth="1"/>
    <col min="17" max="17" width="18.5546875" style="2" bestFit="1" customWidth="1"/>
    <col min="18" max="18" width="13.88671875" style="2" bestFit="1" customWidth="1"/>
    <col min="19" max="19" width="16.6640625" style="2" hidden="1" customWidth="1"/>
    <col min="20" max="20" width="14.88671875" style="2" hidden="1" customWidth="1"/>
    <col min="21" max="21" width="14.6640625" style="2" bestFit="1" customWidth="1"/>
    <col min="22" max="16384" width="11.44140625" style="2"/>
  </cols>
  <sheetData>
    <row r="1" spans="1:21" ht="88.5" customHeight="1" thickBot="1">
      <c r="A1" s="449" t="s">
        <v>187</v>
      </c>
      <c r="B1" s="450"/>
      <c r="C1" s="451"/>
      <c r="D1" s="451"/>
      <c r="E1" s="451"/>
      <c r="F1" s="451"/>
      <c r="G1" s="451"/>
      <c r="H1" s="451"/>
      <c r="I1" s="451"/>
      <c r="J1" s="451"/>
      <c r="K1" s="451"/>
      <c r="L1" s="451"/>
      <c r="M1" s="451"/>
      <c r="N1" s="451"/>
      <c r="O1" s="451"/>
      <c r="P1" s="452"/>
    </row>
    <row r="2" spans="1:21" ht="21" customHeight="1" thickBot="1">
      <c r="A2" s="453" t="s">
        <v>91</v>
      </c>
      <c r="B2" s="454"/>
      <c r="C2" s="455"/>
      <c r="D2" s="454"/>
      <c r="E2" s="454"/>
      <c r="F2" s="455"/>
      <c r="G2" s="455"/>
      <c r="H2" s="455"/>
      <c r="I2" s="455"/>
      <c r="J2" s="455"/>
      <c r="K2" s="455"/>
      <c r="L2" s="455"/>
      <c r="M2" s="455"/>
      <c r="N2" s="455"/>
      <c r="O2" s="455"/>
      <c r="P2" s="456"/>
    </row>
    <row r="3" spans="1:21" ht="39" customHeight="1" thickBot="1">
      <c r="A3" s="464" t="s">
        <v>128</v>
      </c>
      <c r="B3" s="473" t="s">
        <v>127</v>
      </c>
      <c r="C3" s="475" t="s">
        <v>12</v>
      </c>
      <c r="D3" s="468" t="s">
        <v>121</v>
      </c>
      <c r="E3" s="438" t="s">
        <v>129</v>
      </c>
      <c r="F3" s="471" t="s">
        <v>130</v>
      </c>
      <c r="G3" s="471"/>
      <c r="H3" s="462" t="s">
        <v>192</v>
      </c>
      <c r="I3" s="477" t="s">
        <v>131</v>
      </c>
      <c r="J3" s="478"/>
      <c r="K3" s="478"/>
      <c r="L3" s="478"/>
      <c r="M3" s="478"/>
      <c r="N3" s="479"/>
      <c r="O3" s="457" t="s">
        <v>96</v>
      </c>
      <c r="P3" s="459" t="s">
        <v>2</v>
      </c>
    </row>
    <row r="4" spans="1:21" ht="21.6" customHeight="1">
      <c r="A4" s="465"/>
      <c r="B4" s="474"/>
      <c r="C4" s="476"/>
      <c r="D4" s="469"/>
      <c r="E4" s="439"/>
      <c r="F4" s="459" t="s">
        <v>0</v>
      </c>
      <c r="G4" s="462" t="s">
        <v>1</v>
      </c>
      <c r="H4" s="463"/>
      <c r="I4" s="441" t="s">
        <v>122</v>
      </c>
      <c r="J4" s="442"/>
      <c r="K4" s="442"/>
      <c r="L4" s="443"/>
      <c r="M4" s="466" t="s">
        <v>122</v>
      </c>
      <c r="N4" s="466" t="s">
        <v>122</v>
      </c>
      <c r="O4" s="458"/>
      <c r="P4" s="460"/>
    </row>
    <row r="5" spans="1:21" ht="18.600000000000001" customHeight="1" thickBot="1">
      <c r="A5" s="465"/>
      <c r="B5" s="474"/>
      <c r="C5" s="476"/>
      <c r="D5" s="470"/>
      <c r="E5" s="440"/>
      <c r="F5" s="460"/>
      <c r="G5" s="472"/>
      <c r="H5" s="463"/>
      <c r="I5" s="9" t="s">
        <v>92</v>
      </c>
      <c r="J5" s="10" t="s">
        <v>93</v>
      </c>
      <c r="K5" s="10" t="s">
        <v>94</v>
      </c>
      <c r="L5" s="11" t="s">
        <v>95</v>
      </c>
      <c r="M5" s="467"/>
      <c r="N5" s="467"/>
      <c r="O5" s="458"/>
      <c r="P5" s="461"/>
    </row>
    <row r="6" spans="1:21" ht="12.75" customHeight="1">
      <c r="A6" s="448" t="s">
        <v>123</v>
      </c>
      <c r="B6" s="45" t="s">
        <v>126</v>
      </c>
      <c r="C6" s="46"/>
      <c r="D6" s="46"/>
      <c r="E6" s="46"/>
      <c r="F6" s="47"/>
      <c r="G6" s="322"/>
      <c r="H6" s="322"/>
      <c r="I6" s="47"/>
      <c r="J6" s="47"/>
      <c r="K6" s="47"/>
      <c r="L6" s="47"/>
      <c r="M6" s="47"/>
      <c r="N6" s="47"/>
      <c r="O6" s="323"/>
      <c r="P6" s="444"/>
    </row>
    <row r="7" spans="1:21">
      <c r="A7" s="447"/>
      <c r="B7" s="1" t="s">
        <v>126</v>
      </c>
      <c r="C7" s="41"/>
      <c r="D7" s="38"/>
      <c r="E7" s="38"/>
      <c r="F7" s="39"/>
      <c r="G7" s="41"/>
      <c r="H7" s="41"/>
      <c r="I7" s="39"/>
      <c r="J7" s="39"/>
      <c r="K7" s="39"/>
      <c r="L7" s="39"/>
      <c r="M7" s="39"/>
      <c r="N7" s="39"/>
      <c r="O7" s="324"/>
      <c r="P7" s="445"/>
    </row>
    <row r="8" spans="1:21">
      <c r="A8" s="447"/>
      <c r="B8" s="1" t="s">
        <v>126</v>
      </c>
      <c r="C8" s="41"/>
      <c r="D8" s="41"/>
      <c r="E8" s="41"/>
      <c r="F8" s="39"/>
      <c r="G8" s="41"/>
      <c r="H8" s="41"/>
      <c r="I8" s="39"/>
      <c r="J8" s="39"/>
      <c r="K8" s="39"/>
      <c r="L8" s="39"/>
      <c r="M8" s="39"/>
      <c r="N8" s="39"/>
      <c r="O8" s="324"/>
      <c r="P8" s="445"/>
    </row>
    <row r="9" spans="1:21">
      <c r="A9" s="447" t="s">
        <v>124</v>
      </c>
      <c r="B9" s="1" t="s">
        <v>126</v>
      </c>
      <c r="C9" s="40"/>
      <c r="D9" s="43"/>
      <c r="E9" s="43"/>
      <c r="F9" s="41"/>
      <c r="G9" s="41"/>
      <c r="H9" s="41"/>
      <c r="I9" s="41"/>
      <c r="J9" s="41"/>
      <c r="K9" s="41"/>
      <c r="L9" s="41"/>
      <c r="M9" s="41"/>
      <c r="N9" s="39"/>
      <c r="O9" s="324"/>
      <c r="P9" s="445"/>
      <c r="Q9" s="12"/>
      <c r="U9" s="12"/>
    </row>
    <row r="10" spans="1:21">
      <c r="A10" s="447"/>
      <c r="B10" s="1" t="s">
        <v>126</v>
      </c>
      <c r="C10" s="40"/>
      <c r="D10" s="44"/>
      <c r="E10" s="44"/>
      <c r="F10" s="41"/>
      <c r="G10" s="41"/>
      <c r="H10" s="41"/>
      <c r="I10" s="41"/>
      <c r="J10" s="41"/>
      <c r="K10" s="41"/>
      <c r="L10" s="41"/>
      <c r="M10" s="41"/>
      <c r="N10" s="39"/>
      <c r="O10" s="324"/>
      <c r="P10" s="445"/>
      <c r="Q10" s="12"/>
      <c r="U10" s="12"/>
    </row>
    <row r="11" spans="1:21">
      <c r="A11" s="447"/>
      <c r="B11" s="1" t="s">
        <v>126</v>
      </c>
      <c r="C11" s="40"/>
      <c r="D11" s="44"/>
      <c r="E11" s="44"/>
      <c r="F11" s="41"/>
      <c r="G11" s="41"/>
      <c r="H11" s="41"/>
      <c r="I11" s="41"/>
      <c r="J11" s="41"/>
      <c r="K11" s="41"/>
      <c r="L11" s="41"/>
      <c r="M11" s="41"/>
      <c r="N11" s="39"/>
      <c r="O11" s="324"/>
      <c r="P11" s="445"/>
      <c r="Q11" s="12"/>
      <c r="U11" s="12"/>
    </row>
    <row r="12" spans="1:21">
      <c r="A12" s="447" t="s">
        <v>125</v>
      </c>
      <c r="B12" s="1" t="s">
        <v>126</v>
      </c>
      <c r="C12" s="40"/>
      <c r="D12" s="44"/>
      <c r="E12" s="44"/>
      <c r="F12" s="41"/>
      <c r="G12" s="41"/>
      <c r="H12" s="41"/>
      <c r="I12" s="41"/>
      <c r="J12" s="41"/>
      <c r="K12" s="41"/>
      <c r="L12" s="41"/>
      <c r="M12" s="41"/>
      <c r="N12" s="39"/>
      <c r="O12" s="324"/>
      <c r="P12" s="445"/>
      <c r="Q12" s="12"/>
      <c r="R12" s="12"/>
      <c r="U12" s="12"/>
    </row>
    <row r="13" spans="1:21">
      <c r="A13" s="447"/>
      <c r="B13" s="1" t="s">
        <v>126</v>
      </c>
      <c r="C13" s="320"/>
      <c r="D13" s="321"/>
      <c r="E13" s="321"/>
      <c r="F13" s="79"/>
      <c r="G13" s="79"/>
      <c r="H13" s="79"/>
      <c r="I13" s="79"/>
      <c r="J13" s="79"/>
      <c r="K13" s="79"/>
      <c r="L13" s="79"/>
      <c r="M13" s="79"/>
      <c r="N13" s="325"/>
      <c r="O13" s="326"/>
      <c r="P13" s="445"/>
      <c r="Q13" s="12"/>
      <c r="R13" s="12"/>
      <c r="U13" s="12"/>
    </row>
    <row r="14" spans="1:21" ht="13.2" thickBot="1">
      <c r="A14" s="447"/>
      <c r="B14" s="1" t="s">
        <v>126</v>
      </c>
      <c r="C14" s="320"/>
      <c r="D14" s="321"/>
      <c r="E14" s="321"/>
      <c r="F14" s="79"/>
      <c r="G14" s="79"/>
      <c r="H14" s="79"/>
      <c r="I14" s="79"/>
      <c r="J14" s="79"/>
      <c r="K14" s="79"/>
      <c r="L14" s="79"/>
      <c r="M14" s="79"/>
      <c r="N14" s="325"/>
      <c r="O14" s="326"/>
      <c r="P14" s="445"/>
      <c r="Q14" s="12"/>
      <c r="U14" s="12"/>
    </row>
    <row r="15" spans="1:21" ht="13.2" thickBot="1">
      <c r="C15" s="36">
        <f t="shared" ref="C15:L15" si="0">SUM(C6:C14)</f>
        <v>0</v>
      </c>
      <c r="D15" s="37">
        <f t="shared" si="0"/>
        <v>0</v>
      </c>
      <c r="E15" s="37">
        <f t="shared" si="0"/>
        <v>0</v>
      </c>
      <c r="F15" s="36">
        <f t="shared" si="0"/>
        <v>0</v>
      </c>
      <c r="G15" s="36">
        <f t="shared" si="0"/>
        <v>0</v>
      </c>
      <c r="H15" s="37">
        <f t="shared" si="0"/>
        <v>0</v>
      </c>
      <c r="I15" s="37">
        <f t="shared" si="0"/>
        <v>0</v>
      </c>
      <c r="J15" s="37">
        <f t="shared" si="0"/>
        <v>0</v>
      </c>
      <c r="K15" s="37">
        <f t="shared" si="0"/>
        <v>0</v>
      </c>
      <c r="L15" s="37">
        <f t="shared" si="0"/>
        <v>0</v>
      </c>
      <c r="M15" s="37"/>
      <c r="N15" s="37">
        <f>SUM(N6:N14)</f>
        <v>0</v>
      </c>
      <c r="O15" s="36">
        <f>SUM(O6:O14)</f>
        <v>0</v>
      </c>
      <c r="P15" s="446"/>
      <c r="Q15" s="12"/>
    </row>
    <row r="16" spans="1:21">
      <c r="G16" s="14"/>
    </row>
    <row r="17" spans="1:15">
      <c r="A17" s="16" t="s">
        <v>25</v>
      </c>
      <c r="B17" s="437"/>
      <c r="C17" s="437"/>
      <c r="D17" s="17"/>
      <c r="E17" s="17"/>
      <c r="F17" s="18"/>
      <c r="G17" s="19"/>
      <c r="H17" s="14"/>
      <c r="I17" s="20"/>
      <c r="J17" s="20"/>
      <c r="K17" s="20"/>
      <c r="L17" s="20"/>
      <c r="M17" s="20"/>
      <c r="N17" s="21"/>
    </row>
    <row r="18" spans="1:15">
      <c r="A18" s="22" t="s">
        <v>24</v>
      </c>
      <c r="B18" s="23"/>
      <c r="C18" s="24"/>
      <c r="D18" s="24"/>
      <c r="E18" s="24"/>
      <c r="F18" s="25"/>
      <c r="G18" s="26"/>
      <c r="H18" s="14"/>
      <c r="I18" s="20"/>
      <c r="J18" s="20"/>
      <c r="K18" s="20"/>
      <c r="L18" s="20"/>
      <c r="M18" s="20"/>
      <c r="N18" s="27"/>
      <c r="O18" s="21"/>
    </row>
    <row r="19" spans="1:15">
      <c r="A19" s="28" t="s">
        <v>193</v>
      </c>
      <c r="B19" s="29"/>
      <c r="C19" s="30"/>
      <c r="D19" s="30"/>
      <c r="E19" s="30"/>
      <c r="F19" s="30"/>
      <c r="G19" s="14"/>
      <c r="H19" s="14"/>
      <c r="I19" s="20"/>
      <c r="J19" s="20"/>
      <c r="K19" s="20"/>
      <c r="L19" s="20"/>
      <c r="M19" s="20"/>
      <c r="N19" s="20"/>
      <c r="O19" s="31"/>
    </row>
    <row r="20" spans="1:15">
      <c r="A20" s="436" t="s">
        <v>194</v>
      </c>
      <c r="B20" s="436"/>
      <c r="C20" s="436"/>
      <c r="D20" s="436"/>
      <c r="E20" s="436"/>
      <c r="F20" s="436"/>
      <c r="G20" s="14"/>
      <c r="H20" s="32"/>
      <c r="I20" s="20"/>
      <c r="J20" s="20"/>
      <c r="K20" s="20"/>
      <c r="L20" s="20"/>
      <c r="M20" s="20"/>
      <c r="N20" s="27"/>
      <c r="O20" s="31"/>
    </row>
    <row r="21" spans="1:15">
      <c r="A21" s="28" t="s">
        <v>195</v>
      </c>
      <c r="B21" s="33"/>
      <c r="C21" s="34"/>
      <c r="D21" s="34"/>
      <c r="E21" s="34"/>
      <c r="G21" s="14"/>
      <c r="H21" s="32"/>
      <c r="I21" s="20"/>
      <c r="J21" s="20"/>
      <c r="K21" s="20"/>
      <c r="L21" s="20"/>
      <c r="M21" s="20"/>
      <c r="N21" s="20"/>
      <c r="O21" s="31"/>
    </row>
    <row r="22" spans="1:15">
      <c r="G22" s="14"/>
      <c r="H22" s="32"/>
      <c r="I22" s="20"/>
      <c r="J22" s="20"/>
      <c r="K22" s="20"/>
      <c r="L22" s="20"/>
      <c r="M22" s="20"/>
      <c r="N22" s="20"/>
      <c r="O22" s="31"/>
    </row>
    <row r="23" spans="1:15">
      <c r="G23" s="14"/>
      <c r="H23" s="32"/>
      <c r="I23" s="20"/>
      <c r="J23" s="20"/>
      <c r="K23" s="20"/>
      <c r="L23" s="20"/>
      <c r="M23" s="20"/>
      <c r="N23" s="20"/>
    </row>
    <row r="24" spans="1:15">
      <c r="G24" s="14"/>
      <c r="H24" s="35"/>
      <c r="I24" s="20"/>
      <c r="J24" s="20"/>
      <c r="K24" s="20"/>
      <c r="L24" s="20"/>
      <c r="M24" s="20"/>
      <c r="N24" s="20"/>
    </row>
    <row r="25" spans="1:15">
      <c r="G25" s="14"/>
      <c r="H25" s="32"/>
      <c r="I25" s="20"/>
      <c r="J25" s="20"/>
      <c r="K25" s="20"/>
      <c r="L25" s="20"/>
      <c r="M25" s="20"/>
      <c r="N25" s="20"/>
      <c r="O25" s="14"/>
    </row>
    <row r="26" spans="1:15">
      <c r="G26" s="14"/>
      <c r="H26" s="14"/>
      <c r="I26" s="20"/>
      <c r="J26" s="20"/>
      <c r="K26" s="20"/>
      <c r="L26" s="20"/>
      <c r="M26" s="20"/>
      <c r="N26" s="20"/>
    </row>
    <row r="27" spans="1:15">
      <c r="G27" s="14"/>
      <c r="H27" s="14"/>
      <c r="I27" s="20"/>
      <c r="J27" s="20"/>
      <c r="K27" s="20"/>
      <c r="L27" s="20"/>
      <c r="M27" s="20"/>
      <c r="N27" s="20"/>
    </row>
    <row r="28" spans="1:15">
      <c r="G28" s="14"/>
      <c r="H28" s="32"/>
      <c r="I28" s="20"/>
      <c r="J28" s="20"/>
      <c r="K28" s="20"/>
      <c r="L28" s="20"/>
      <c r="M28" s="20"/>
      <c r="N28" s="20"/>
    </row>
    <row r="29" spans="1:15">
      <c r="H29" s="32"/>
      <c r="I29" s="20"/>
      <c r="J29" s="20"/>
      <c r="K29" s="20"/>
      <c r="L29" s="20"/>
      <c r="M29" s="20"/>
      <c r="N29" s="14"/>
    </row>
    <row r="30" spans="1:15">
      <c r="H30" s="32"/>
      <c r="I30" s="20"/>
      <c r="J30" s="20"/>
      <c r="K30" s="20"/>
      <c r="L30" s="20"/>
      <c r="M30" s="20"/>
      <c r="N30" s="20"/>
    </row>
    <row r="31" spans="1:15">
      <c r="H31" s="32"/>
      <c r="I31" s="20"/>
      <c r="J31" s="20"/>
      <c r="K31" s="20"/>
      <c r="L31" s="20"/>
      <c r="M31" s="20"/>
      <c r="N31" s="14"/>
    </row>
    <row r="32" spans="1:15">
      <c r="H32" s="32"/>
      <c r="I32" s="20"/>
      <c r="J32" s="20"/>
      <c r="K32" s="20"/>
      <c r="L32" s="20"/>
      <c r="M32" s="20"/>
    </row>
    <row r="33" spans="8:13">
      <c r="H33" s="32"/>
      <c r="I33" s="32"/>
      <c r="J33" s="32"/>
      <c r="K33" s="32"/>
      <c r="L33" s="32"/>
      <c r="M33" s="32"/>
    </row>
    <row r="34" spans="8:13">
      <c r="H34" s="32"/>
    </row>
    <row r="35" spans="8:13">
      <c r="H35" s="32"/>
    </row>
  </sheetData>
  <sheetProtection formatColumns="0" formatRows="0" insertRows="0"/>
  <mergeCells count="23">
    <mergeCell ref="A1:P1"/>
    <mergeCell ref="A2:P2"/>
    <mergeCell ref="O3:O5"/>
    <mergeCell ref="P3:P5"/>
    <mergeCell ref="H3:H5"/>
    <mergeCell ref="A3:A5"/>
    <mergeCell ref="N4:N5"/>
    <mergeCell ref="D3:D5"/>
    <mergeCell ref="F3:G3"/>
    <mergeCell ref="F4:F5"/>
    <mergeCell ref="G4:G5"/>
    <mergeCell ref="B3:B5"/>
    <mergeCell ref="C3:C5"/>
    <mergeCell ref="I3:N3"/>
    <mergeCell ref="M4:M5"/>
    <mergeCell ref="A20:F20"/>
    <mergeCell ref="B17:C17"/>
    <mergeCell ref="E3:E5"/>
    <mergeCell ref="I4:L4"/>
    <mergeCell ref="P6:P15"/>
    <mergeCell ref="A9:A11"/>
    <mergeCell ref="A12:A14"/>
    <mergeCell ref="A6:A8"/>
  </mergeCells>
  <printOptions horizontalCentered="1" verticalCentered="1"/>
  <pageMargins left="0.53" right="0.15748031496062992" top="0.23622047244094491" bottom="0.82677165354330717" header="0" footer="0.15748031496062992"/>
  <pageSetup paperSize="3" scale="61" orientation="landscape" r:id="rId1"/>
  <headerFooter scaleWithDoc="0">
    <oddHeader>&amp;R&amp;P/&amp;N</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S40"/>
  <sheetViews>
    <sheetView showGridLines="0" zoomScaleNormal="100" zoomScaleSheetLayoutView="100" workbookViewId="0">
      <selection activeCell="E25" sqref="E25"/>
    </sheetView>
  </sheetViews>
  <sheetFormatPr baseColWidth="10" defaultColWidth="11.44140625" defaultRowHeight="12.6"/>
  <cols>
    <col min="1" max="1" width="37.33203125" style="60" customWidth="1"/>
    <col min="2" max="2" width="22.109375" style="60" customWidth="1"/>
    <col min="3" max="3" width="23.33203125" style="60" customWidth="1"/>
    <col min="4" max="5" width="22.6640625" style="60" customWidth="1"/>
    <col min="6" max="6" width="18" style="60" customWidth="1"/>
    <col min="7" max="7" width="18.44140625" style="60" customWidth="1"/>
    <col min="8" max="8" width="19.5546875" style="60" customWidth="1"/>
    <col min="9" max="14" width="17.88671875" style="60" customWidth="1"/>
    <col min="15" max="15" width="20.88671875" style="60" customWidth="1"/>
    <col min="16" max="16" width="46.33203125" style="60" customWidth="1"/>
    <col min="17" max="17" width="15.44140625" style="60" bestFit="1" customWidth="1"/>
    <col min="18" max="18" width="17.109375" style="60" customWidth="1"/>
    <col min="19" max="19" width="15.109375" style="60" customWidth="1"/>
    <col min="20" max="16384" width="11.44140625" style="60"/>
  </cols>
  <sheetData>
    <row r="1" spans="1:19" s="54" customFormat="1" ht="72.75" customHeight="1" thickBot="1">
      <c r="A1" s="482" t="s">
        <v>132</v>
      </c>
      <c r="B1" s="483"/>
      <c r="C1" s="483"/>
      <c r="D1" s="483"/>
      <c r="E1" s="483"/>
      <c r="F1" s="483"/>
      <c r="G1" s="483"/>
      <c r="H1" s="483"/>
      <c r="I1" s="483"/>
      <c r="J1" s="483"/>
      <c r="K1" s="483"/>
      <c r="L1" s="483"/>
      <c r="M1" s="483"/>
      <c r="N1" s="483"/>
      <c r="O1" s="483"/>
      <c r="P1" s="484"/>
    </row>
    <row r="2" spans="1:19" s="54" customFormat="1" ht="72.75" hidden="1" customHeight="1" thickBot="1">
      <c r="A2" s="52"/>
      <c r="B2" s="53"/>
      <c r="C2" s="53"/>
      <c r="D2" s="53"/>
      <c r="E2" s="53"/>
      <c r="F2" s="53"/>
      <c r="G2" s="55">
        <v>0</v>
      </c>
      <c r="H2" s="53"/>
      <c r="I2" s="53"/>
      <c r="J2" s="53"/>
      <c r="K2" s="53"/>
      <c r="L2" s="53"/>
      <c r="M2" s="53"/>
      <c r="N2" s="53"/>
      <c r="O2" s="53"/>
      <c r="P2" s="56"/>
      <c r="Q2" s="57"/>
    </row>
    <row r="3" spans="1:19" s="54" customFormat="1" ht="24" customHeight="1" thickBot="1">
      <c r="A3" s="485" t="s">
        <v>140</v>
      </c>
      <c r="B3" s="455"/>
      <c r="C3" s="455"/>
      <c r="D3" s="455"/>
      <c r="E3" s="455"/>
      <c r="F3" s="455"/>
      <c r="G3" s="455"/>
      <c r="H3" s="455"/>
      <c r="I3" s="455"/>
      <c r="J3" s="455"/>
      <c r="K3" s="455"/>
      <c r="L3" s="455"/>
      <c r="M3" s="455"/>
      <c r="N3" s="455"/>
      <c r="O3" s="455"/>
      <c r="P3" s="456"/>
    </row>
    <row r="4" spans="1:19" s="54" customFormat="1" ht="29.25" customHeight="1" thickBot="1">
      <c r="A4" s="462" t="s">
        <v>133</v>
      </c>
      <c r="B4" s="462" t="s">
        <v>19</v>
      </c>
      <c r="C4" s="462" t="s">
        <v>16</v>
      </c>
      <c r="D4" s="462" t="s">
        <v>8</v>
      </c>
      <c r="E4" s="462" t="s">
        <v>134</v>
      </c>
      <c r="F4" s="475" t="s">
        <v>135</v>
      </c>
      <c r="G4" s="459"/>
      <c r="H4" s="475" t="s">
        <v>136</v>
      </c>
      <c r="I4" s="477" t="s">
        <v>17</v>
      </c>
      <c r="J4" s="478"/>
      <c r="K4" s="478"/>
      <c r="L4" s="478"/>
      <c r="M4" s="478"/>
      <c r="N4" s="479"/>
      <c r="O4" s="462" t="s">
        <v>141</v>
      </c>
      <c r="P4" s="462" t="s">
        <v>2</v>
      </c>
    </row>
    <row r="5" spans="1:19" s="54" customFormat="1" ht="18" customHeight="1" thickBot="1">
      <c r="A5" s="472"/>
      <c r="B5" s="472"/>
      <c r="C5" s="472"/>
      <c r="D5" s="472"/>
      <c r="E5" s="472"/>
      <c r="F5" s="489"/>
      <c r="G5" s="461"/>
      <c r="H5" s="463"/>
      <c r="I5" s="441" t="s">
        <v>122</v>
      </c>
      <c r="J5" s="442"/>
      <c r="K5" s="442"/>
      <c r="L5" s="443"/>
      <c r="M5" s="466" t="s">
        <v>122</v>
      </c>
      <c r="N5" s="466" t="s">
        <v>122</v>
      </c>
      <c r="O5" s="472"/>
      <c r="P5" s="472"/>
    </row>
    <row r="6" spans="1:19" s="54" customFormat="1" ht="21" customHeight="1" thickBot="1">
      <c r="A6" s="472"/>
      <c r="B6" s="472"/>
      <c r="C6" s="472"/>
      <c r="D6" s="472"/>
      <c r="E6" s="472"/>
      <c r="F6" s="5" t="s">
        <v>0</v>
      </c>
      <c r="G6" s="6" t="s">
        <v>1</v>
      </c>
      <c r="H6" s="463"/>
      <c r="I6" s="9" t="s">
        <v>92</v>
      </c>
      <c r="J6" s="10" t="s">
        <v>93</v>
      </c>
      <c r="K6" s="10" t="s">
        <v>94</v>
      </c>
      <c r="L6" s="11" t="s">
        <v>95</v>
      </c>
      <c r="M6" s="467"/>
      <c r="N6" s="467"/>
      <c r="O6" s="472"/>
      <c r="P6" s="472"/>
    </row>
    <row r="7" spans="1:19" s="54" customFormat="1" ht="21" customHeight="1">
      <c r="A7" s="486" t="s">
        <v>123</v>
      </c>
      <c r="B7" s="45" t="s">
        <v>126</v>
      </c>
      <c r="C7" s="46"/>
      <c r="D7" s="182"/>
      <c r="E7" s="183"/>
      <c r="F7" s="183"/>
      <c r="G7" s="183"/>
      <c r="H7" s="183"/>
      <c r="I7" s="183"/>
      <c r="J7" s="183"/>
      <c r="K7" s="183"/>
      <c r="L7" s="183"/>
      <c r="M7" s="183"/>
      <c r="N7" s="183"/>
      <c r="O7" s="184"/>
      <c r="P7" s="480"/>
      <c r="Q7" s="57"/>
    </row>
    <row r="8" spans="1:19" s="54" customFormat="1" ht="13.8" customHeight="1">
      <c r="A8" s="487"/>
      <c r="B8" s="1" t="s">
        <v>126</v>
      </c>
      <c r="C8" s="41"/>
      <c r="D8" s="58"/>
      <c r="E8" s="59"/>
      <c r="F8" s="59"/>
      <c r="G8" s="59"/>
      <c r="H8" s="59"/>
      <c r="I8" s="59"/>
      <c r="J8" s="59"/>
      <c r="K8" s="59"/>
      <c r="L8" s="59"/>
      <c r="M8" s="59"/>
      <c r="N8" s="59"/>
      <c r="O8" s="181"/>
      <c r="P8" s="481"/>
      <c r="Q8" s="57"/>
    </row>
    <row r="9" spans="1:19" s="54" customFormat="1" ht="13.8" customHeight="1">
      <c r="A9" s="487"/>
      <c r="B9" s="1" t="s">
        <v>126</v>
      </c>
      <c r="C9" s="41"/>
      <c r="D9" s="58"/>
      <c r="E9" s="59"/>
      <c r="F9" s="59"/>
      <c r="G9" s="59"/>
      <c r="H9" s="59"/>
      <c r="I9" s="59"/>
      <c r="J9" s="59"/>
      <c r="K9" s="59"/>
      <c r="L9" s="59"/>
      <c r="M9" s="59"/>
      <c r="N9" s="59"/>
      <c r="O9" s="181"/>
      <c r="P9" s="481"/>
      <c r="Q9" s="57"/>
    </row>
    <row r="10" spans="1:19" s="54" customFormat="1" ht="13.8" customHeight="1">
      <c r="A10" s="487" t="s">
        <v>124</v>
      </c>
      <c r="B10" s="1" t="s">
        <v>126</v>
      </c>
      <c r="C10" s="40"/>
      <c r="D10" s="58"/>
      <c r="E10" s="59"/>
      <c r="F10" s="59"/>
      <c r="G10" s="59"/>
      <c r="H10" s="59"/>
      <c r="I10" s="59"/>
      <c r="J10" s="59"/>
      <c r="K10" s="59"/>
      <c r="L10" s="59"/>
      <c r="M10" s="59"/>
      <c r="N10" s="59"/>
      <c r="O10" s="181"/>
      <c r="P10" s="481"/>
      <c r="Q10" s="57"/>
      <c r="R10" s="57"/>
      <c r="S10" s="57"/>
    </row>
    <row r="11" spans="1:19" s="54" customFormat="1" ht="13.8" customHeight="1">
      <c r="A11" s="487"/>
      <c r="B11" s="1" t="s">
        <v>126</v>
      </c>
      <c r="C11" s="40"/>
      <c r="D11" s="58"/>
      <c r="E11" s="59"/>
      <c r="F11" s="59"/>
      <c r="G11" s="59"/>
      <c r="H11" s="59"/>
      <c r="I11" s="59"/>
      <c r="J11" s="59"/>
      <c r="K11" s="59"/>
      <c r="L11" s="59"/>
      <c r="M11" s="59"/>
      <c r="N11" s="59"/>
      <c r="O11" s="181"/>
      <c r="P11" s="481"/>
      <c r="Q11" s="57"/>
      <c r="R11" s="57"/>
    </row>
    <row r="12" spans="1:19" s="54" customFormat="1" ht="13.8" customHeight="1">
      <c r="A12" s="487"/>
      <c r="B12" s="1" t="s">
        <v>126</v>
      </c>
      <c r="C12" s="40"/>
      <c r="D12" s="58"/>
      <c r="E12" s="59"/>
      <c r="F12" s="59"/>
      <c r="G12" s="59"/>
      <c r="H12" s="59"/>
      <c r="I12" s="59"/>
      <c r="J12" s="59"/>
      <c r="K12" s="59"/>
      <c r="L12" s="59"/>
      <c r="M12" s="59"/>
      <c r="N12" s="59"/>
      <c r="O12" s="181"/>
      <c r="P12" s="481"/>
      <c r="Q12" s="57"/>
      <c r="R12" s="57"/>
      <c r="S12" s="57"/>
    </row>
    <row r="13" spans="1:19" s="54" customFormat="1" ht="13.8" customHeight="1">
      <c r="A13" s="487" t="s">
        <v>125</v>
      </c>
      <c r="B13" s="1" t="s">
        <v>126</v>
      </c>
      <c r="C13" s="40"/>
      <c r="D13" s="58"/>
      <c r="E13" s="59"/>
      <c r="F13" s="59"/>
      <c r="G13" s="59"/>
      <c r="H13" s="59"/>
      <c r="I13" s="59"/>
      <c r="J13" s="59"/>
      <c r="K13" s="59"/>
      <c r="L13" s="59"/>
      <c r="M13" s="59"/>
      <c r="N13" s="59"/>
      <c r="O13" s="181"/>
      <c r="P13" s="481"/>
      <c r="Q13" s="57"/>
      <c r="R13" s="57"/>
      <c r="S13" s="57"/>
    </row>
    <row r="14" spans="1:19" s="54" customFormat="1" ht="13.8" customHeight="1">
      <c r="A14" s="487"/>
      <c r="B14" s="1" t="s">
        <v>126</v>
      </c>
      <c r="C14" s="40"/>
      <c r="D14" s="58"/>
      <c r="E14" s="59"/>
      <c r="F14" s="59"/>
      <c r="G14" s="59"/>
      <c r="H14" s="59"/>
      <c r="I14" s="59"/>
      <c r="J14" s="59"/>
      <c r="K14" s="59"/>
      <c r="L14" s="59"/>
      <c r="M14" s="59"/>
      <c r="N14" s="59"/>
      <c r="O14" s="181"/>
      <c r="P14" s="481"/>
      <c r="Q14" s="57"/>
      <c r="R14" s="57"/>
      <c r="S14" s="57"/>
    </row>
    <row r="15" spans="1:19" s="54" customFormat="1" ht="13.8" customHeight="1" thickBot="1">
      <c r="A15" s="488"/>
      <c r="B15" s="414" t="s">
        <v>126</v>
      </c>
      <c r="C15" s="320"/>
      <c r="D15" s="80"/>
      <c r="E15" s="81"/>
      <c r="F15" s="81"/>
      <c r="G15" s="81"/>
      <c r="H15" s="81"/>
      <c r="I15" s="81"/>
      <c r="J15" s="81"/>
      <c r="K15" s="81"/>
      <c r="L15" s="81"/>
      <c r="M15" s="81"/>
      <c r="N15" s="81"/>
      <c r="O15" s="415"/>
      <c r="P15" s="481"/>
      <c r="Q15" s="57"/>
      <c r="R15" s="57"/>
      <c r="S15" s="57"/>
    </row>
    <row r="16" spans="1:19" ht="13.2" thickBot="1">
      <c r="A16" s="418" t="s">
        <v>26</v>
      </c>
      <c r="B16" s="416"/>
      <c r="C16" s="82">
        <f t="shared" ref="C16:L16" si="0">SUM(C7:C15)</f>
        <v>0</v>
      </c>
      <c r="D16" s="82">
        <f t="shared" si="0"/>
        <v>0</v>
      </c>
      <c r="E16" s="82">
        <f t="shared" si="0"/>
        <v>0</v>
      </c>
      <c r="F16" s="82">
        <f t="shared" si="0"/>
        <v>0</v>
      </c>
      <c r="G16" s="82">
        <f t="shared" si="0"/>
        <v>0</v>
      </c>
      <c r="H16" s="82">
        <f t="shared" si="0"/>
        <v>0</v>
      </c>
      <c r="I16" s="82">
        <f t="shared" si="0"/>
        <v>0</v>
      </c>
      <c r="J16" s="82">
        <f t="shared" si="0"/>
        <v>0</v>
      </c>
      <c r="K16" s="82">
        <f t="shared" si="0"/>
        <v>0</v>
      </c>
      <c r="L16" s="82">
        <f t="shared" si="0"/>
        <v>0</v>
      </c>
      <c r="M16" s="82"/>
      <c r="N16" s="82">
        <f>SUM(N7:N15)</f>
        <v>0</v>
      </c>
      <c r="O16" s="417">
        <f>SUM(O7:O15)</f>
        <v>0</v>
      </c>
      <c r="P16" s="180"/>
      <c r="Q16" s="413"/>
      <c r="R16" s="61"/>
      <c r="S16" s="61"/>
    </row>
    <row r="17" spans="1:19">
      <c r="A17" s="62"/>
      <c r="B17" s="62"/>
      <c r="C17" s="48"/>
      <c r="D17" s="48"/>
      <c r="E17" s="48"/>
      <c r="F17" s="48"/>
      <c r="G17" s="48"/>
      <c r="H17" s="48"/>
      <c r="I17" s="48"/>
      <c r="J17" s="48"/>
      <c r="K17" s="48"/>
      <c r="L17" s="48"/>
      <c r="M17" s="48"/>
      <c r="N17" s="48"/>
      <c r="O17" s="48"/>
      <c r="P17" s="63"/>
      <c r="Q17" s="413"/>
      <c r="R17" s="61"/>
      <c r="S17" s="61"/>
    </row>
    <row r="18" spans="1:19">
      <c r="A18" s="60" t="s">
        <v>196</v>
      </c>
      <c r="B18" s="62"/>
      <c r="C18" s="48"/>
      <c r="D18" s="48"/>
      <c r="E18" s="48"/>
      <c r="F18" s="48"/>
      <c r="G18" s="48"/>
      <c r="H18" s="48"/>
      <c r="I18" s="48"/>
      <c r="J18" s="48"/>
      <c r="K18" s="48"/>
      <c r="L18" s="48"/>
      <c r="M18" s="48"/>
      <c r="N18" s="48"/>
      <c r="O18" s="48"/>
      <c r="P18" s="63"/>
      <c r="Q18" s="61"/>
      <c r="R18" s="61"/>
      <c r="S18" s="61"/>
    </row>
    <row r="19" spans="1:19" ht="13.2" customHeight="1">
      <c r="A19" s="60" t="s">
        <v>3</v>
      </c>
      <c r="F19" s="32"/>
      <c r="G19" s="51"/>
      <c r="H19" s="48"/>
      <c r="I19" s="49"/>
      <c r="J19" s="49"/>
      <c r="K19" s="49"/>
      <c r="L19" s="49"/>
      <c r="M19" s="49"/>
      <c r="N19" s="49"/>
      <c r="O19" s="50"/>
    </row>
    <row r="20" spans="1:19">
      <c r="A20" s="60" t="s">
        <v>197</v>
      </c>
      <c r="D20" s="64"/>
      <c r="E20" s="64"/>
      <c r="F20" s="64"/>
      <c r="G20" s="64"/>
      <c r="H20" s="48"/>
      <c r="I20" s="49"/>
      <c r="J20" s="49"/>
      <c r="K20" s="49"/>
      <c r="L20" s="49"/>
      <c r="M20" s="49"/>
      <c r="N20" s="49"/>
      <c r="O20" s="50"/>
    </row>
    <row r="21" spans="1:19">
      <c r="A21" s="60" t="s">
        <v>198</v>
      </c>
      <c r="D21" s="70"/>
      <c r="F21" s="32"/>
      <c r="G21" s="48"/>
      <c r="H21" s="48"/>
      <c r="I21" s="49"/>
      <c r="J21" s="49"/>
      <c r="K21" s="49"/>
      <c r="L21" s="49"/>
      <c r="M21" s="49"/>
      <c r="N21" s="48"/>
      <c r="O21" s="50"/>
    </row>
    <row r="22" spans="1:19">
      <c r="D22" s="70"/>
      <c r="F22" s="65"/>
      <c r="G22" s="65"/>
      <c r="H22" s="66"/>
      <c r="I22" s="32"/>
      <c r="J22" s="32"/>
      <c r="K22" s="32"/>
      <c r="L22" s="32"/>
      <c r="M22" s="32"/>
    </row>
    <row r="23" spans="1:19">
      <c r="C23" s="64"/>
      <c r="D23" s="67"/>
      <c r="F23" s="64"/>
      <c r="G23" s="64"/>
      <c r="H23" s="64"/>
      <c r="I23" s="32"/>
      <c r="J23" s="32"/>
      <c r="K23" s="32"/>
      <c r="L23" s="32"/>
      <c r="M23" s="32"/>
      <c r="N23" s="32"/>
    </row>
    <row r="24" spans="1:19">
      <c r="I24" s="32"/>
      <c r="J24" s="32"/>
      <c r="K24" s="32"/>
      <c r="L24" s="32"/>
      <c r="M24" s="32"/>
      <c r="N24" s="32"/>
    </row>
    <row r="25" spans="1:19">
      <c r="D25" s="68"/>
      <c r="J25" s="32"/>
      <c r="K25" s="32"/>
      <c r="L25" s="32"/>
      <c r="M25" s="32"/>
      <c r="N25" s="32"/>
    </row>
    <row r="26" spans="1:19">
      <c r="F26" s="32"/>
      <c r="J26" s="32"/>
      <c r="K26" s="32"/>
      <c r="L26" s="32"/>
      <c r="M26" s="32"/>
      <c r="N26" s="32"/>
    </row>
    <row r="27" spans="1:19">
      <c r="I27" s="32"/>
      <c r="J27" s="32"/>
      <c r="K27" s="32"/>
      <c r="L27" s="32"/>
      <c r="M27" s="32"/>
      <c r="N27" s="32"/>
    </row>
    <row r="28" spans="1:19">
      <c r="I28" s="32"/>
      <c r="J28" s="32"/>
      <c r="K28" s="32"/>
      <c r="L28" s="32"/>
      <c r="M28" s="32"/>
      <c r="N28" s="32"/>
    </row>
    <row r="29" spans="1:19">
      <c r="I29" s="32"/>
      <c r="J29" s="32"/>
      <c r="K29" s="32"/>
      <c r="L29" s="32"/>
      <c r="M29" s="32"/>
      <c r="N29" s="32"/>
    </row>
    <row r="30" spans="1:19">
      <c r="I30" s="32"/>
      <c r="J30" s="32"/>
      <c r="K30" s="32"/>
      <c r="L30" s="32"/>
      <c r="M30" s="32"/>
      <c r="N30" s="32"/>
      <c r="O30" s="69"/>
    </row>
    <row r="31" spans="1:19">
      <c r="I31" s="32"/>
      <c r="J31" s="32"/>
      <c r="K31" s="32"/>
      <c r="L31" s="32"/>
      <c r="M31" s="32"/>
      <c r="N31" s="32"/>
    </row>
    <row r="32" spans="1:19">
      <c r="I32" s="32"/>
      <c r="J32" s="32"/>
      <c r="K32" s="32"/>
      <c r="L32" s="32"/>
      <c r="M32" s="32"/>
      <c r="N32" s="32"/>
    </row>
    <row r="33" spans="9:14">
      <c r="I33" s="32"/>
      <c r="J33" s="32"/>
      <c r="K33" s="32"/>
      <c r="L33" s="32"/>
      <c r="M33" s="32"/>
      <c r="N33" s="32"/>
    </row>
    <row r="34" spans="9:14">
      <c r="I34" s="32"/>
      <c r="J34" s="32"/>
      <c r="K34" s="32"/>
      <c r="L34" s="32"/>
      <c r="M34" s="32"/>
      <c r="N34" s="32"/>
    </row>
    <row r="35" spans="9:14">
      <c r="I35" s="32"/>
      <c r="J35" s="32"/>
      <c r="K35" s="32"/>
      <c r="L35" s="32"/>
      <c r="M35" s="32"/>
      <c r="N35" s="32"/>
    </row>
    <row r="36" spans="9:14">
      <c r="I36" s="32"/>
      <c r="J36" s="32"/>
      <c r="K36" s="32"/>
      <c r="L36" s="32"/>
      <c r="M36" s="32"/>
      <c r="N36" s="32"/>
    </row>
    <row r="37" spans="9:14">
      <c r="I37" s="32"/>
      <c r="J37" s="32"/>
      <c r="K37" s="32"/>
      <c r="L37" s="32"/>
      <c r="M37" s="32"/>
      <c r="N37" s="32"/>
    </row>
    <row r="38" spans="9:14">
      <c r="I38" s="32"/>
      <c r="J38" s="32"/>
      <c r="K38" s="32"/>
      <c r="L38" s="32"/>
      <c r="M38" s="32"/>
      <c r="N38" s="32"/>
    </row>
    <row r="39" spans="9:14">
      <c r="I39" s="32"/>
      <c r="J39" s="32"/>
      <c r="K39" s="32"/>
      <c r="L39" s="32"/>
      <c r="M39" s="32"/>
      <c r="N39" s="32"/>
    </row>
    <row r="40" spans="9:14">
      <c r="I40" s="32"/>
      <c r="J40" s="32"/>
      <c r="K40" s="32"/>
      <c r="L40" s="32"/>
      <c r="M40" s="32"/>
    </row>
  </sheetData>
  <mergeCells count="19">
    <mergeCell ref="D4:D6"/>
    <mergeCell ref="F4:G5"/>
    <mergeCell ref="E4:E6"/>
    <mergeCell ref="I5:L5"/>
    <mergeCell ref="N5:N6"/>
    <mergeCell ref="M5:M6"/>
    <mergeCell ref="P7:P15"/>
    <mergeCell ref="A1:P1"/>
    <mergeCell ref="A3:P3"/>
    <mergeCell ref="A4:A6"/>
    <mergeCell ref="A7:A9"/>
    <mergeCell ref="A10:A12"/>
    <mergeCell ref="A13:A15"/>
    <mergeCell ref="B4:B6"/>
    <mergeCell ref="C4:C6"/>
    <mergeCell ref="O4:O6"/>
    <mergeCell ref="P4:P6"/>
    <mergeCell ref="H4:H6"/>
    <mergeCell ref="I4:N4"/>
  </mergeCells>
  <printOptions horizontalCentered="1"/>
  <pageMargins left="0.35" right="0.27" top="0.74803149606299213" bottom="0.74803149606299213" header="0.31496062992125984" footer="0.31496062992125984"/>
  <pageSetup paperSize="3" scale="6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3BFC4-251D-445A-870B-277E27A918A2}">
  <sheetPr>
    <tabColor theme="8" tint="0.39997558519241921"/>
  </sheetPr>
  <dimension ref="A1:AT133"/>
  <sheetViews>
    <sheetView showGridLines="0" topLeftCell="B1" zoomScaleNormal="100" zoomScaleSheetLayoutView="80" workbookViewId="0">
      <selection activeCell="B72" sqref="B72"/>
    </sheetView>
  </sheetViews>
  <sheetFormatPr baseColWidth="10" defaultColWidth="11.44140625" defaultRowHeight="12.6" outlineLevelRow="1" outlineLevelCol="1"/>
  <cols>
    <col min="1" max="1" width="31.33203125" style="97" customWidth="1"/>
    <col min="2" max="2" width="36.109375" style="97" customWidth="1"/>
    <col min="3" max="3" width="50.5546875" style="97" customWidth="1"/>
    <col min="4" max="4" width="25.88671875" style="34" customWidth="1"/>
    <col min="5" max="5" width="26.33203125" style="97" customWidth="1"/>
    <col min="6" max="7" width="38.77734375" style="97" customWidth="1"/>
    <col min="8" max="8" width="38.77734375" style="34" customWidth="1"/>
    <col min="9" max="11" width="22.88671875" style="97" customWidth="1"/>
    <col min="12" max="12" width="20.44140625" style="97" customWidth="1"/>
    <col min="13" max="13" width="22.6640625" style="97" customWidth="1"/>
    <col min="14" max="14" width="23.6640625" style="97" customWidth="1"/>
    <col min="15" max="15" width="20.6640625" style="97" customWidth="1"/>
    <col min="16" max="16" width="24.5546875" style="104" customWidth="1"/>
    <col min="17" max="20" width="22.109375" style="97" hidden="1" customWidth="1" outlineLevel="1"/>
    <col min="21" max="24" width="23.109375" style="105" hidden="1" customWidth="1" outlineLevel="1"/>
    <col min="25" max="29" width="15.6640625" style="97" hidden="1" customWidth="1" outlineLevel="1"/>
    <col min="30" max="31" width="18.6640625" style="97" hidden="1" customWidth="1" outlineLevel="1"/>
    <col min="32" max="32" width="16.44140625" style="97" hidden="1" customWidth="1" outlineLevel="1"/>
    <col min="33" max="33" width="20.44140625" style="97" customWidth="1" collapsed="1"/>
    <col min="34" max="34" width="16.109375" style="97" customWidth="1"/>
    <col min="35" max="35" width="15.6640625" style="97" customWidth="1"/>
    <col min="36" max="36" width="29.33203125" style="97" customWidth="1"/>
    <col min="37" max="37" width="27.6640625" style="151" customWidth="1"/>
    <col min="38" max="38" width="33.6640625" style="97" customWidth="1"/>
    <col min="39" max="39" width="31.44140625" style="97" customWidth="1"/>
    <col min="40" max="40" width="29.44140625" style="97" customWidth="1"/>
    <col min="41" max="44" width="25.6640625" style="97" customWidth="1"/>
    <col min="45" max="268" width="11.44140625" style="97"/>
    <col min="269" max="269" width="32.6640625" style="97" customWidth="1"/>
    <col min="270" max="16384" width="11.44140625" style="97"/>
  </cols>
  <sheetData>
    <row r="1" spans="1:45" ht="86.4" customHeight="1" thickBot="1">
      <c r="A1" s="507" t="s">
        <v>160</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c r="AJ1" s="508"/>
      <c r="AK1" s="508"/>
      <c r="AL1" s="508"/>
      <c r="AM1" s="508"/>
      <c r="AN1" s="508"/>
      <c r="AO1" s="508"/>
      <c r="AP1" s="508"/>
      <c r="AQ1" s="508"/>
      <c r="AR1" s="509"/>
    </row>
    <row r="2" spans="1:45" ht="22.2" customHeight="1" thickBot="1">
      <c r="A2" s="510" t="s">
        <v>149</v>
      </c>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c r="AN2" s="511"/>
      <c r="AO2" s="511"/>
      <c r="AP2" s="511"/>
      <c r="AQ2" s="511"/>
      <c r="AR2" s="512"/>
    </row>
    <row r="3" spans="1:45" ht="22.8" customHeight="1" thickBot="1">
      <c r="A3" s="473" t="s">
        <v>159</v>
      </c>
      <c r="B3" s="513"/>
      <c r="C3" s="514"/>
      <c r="D3" s="464" t="s">
        <v>151</v>
      </c>
      <c r="E3" s="464" t="s">
        <v>152</v>
      </c>
      <c r="F3" s="497" t="s">
        <v>36</v>
      </c>
      <c r="G3" s="498"/>
      <c r="H3" s="498"/>
      <c r="I3" s="497" t="s">
        <v>37</v>
      </c>
      <c r="J3" s="498"/>
      <c r="K3" s="498"/>
      <c r="L3" s="498"/>
      <c r="M3" s="498"/>
      <c r="N3" s="498"/>
      <c r="O3" s="498"/>
      <c r="P3" s="499"/>
      <c r="Q3" s="518" t="s">
        <v>143</v>
      </c>
      <c r="R3" s="519"/>
      <c r="S3" s="519"/>
      <c r="T3" s="520"/>
      <c r="U3" s="524" t="s">
        <v>38</v>
      </c>
      <c r="V3" s="525"/>
      <c r="W3" s="525"/>
      <c r="X3" s="525"/>
      <c r="Y3" s="525"/>
      <c r="Z3" s="525"/>
      <c r="AA3" s="525"/>
      <c r="AB3" s="525"/>
      <c r="AC3" s="525"/>
      <c r="AD3" s="525"/>
      <c r="AE3" s="525"/>
      <c r="AF3" s="526"/>
      <c r="AG3" s="497" t="s">
        <v>39</v>
      </c>
      <c r="AH3" s="498"/>
      <c r="AI3" s="498"/>
      <c r="AJ3" s="499"/>
      <c r="AK3" s="497" t="s">
        <v>153</v>
      </c>
      <c r="AL3" s="498"/>
      <c r="AM3" s="498"/>
      <c r="AN3" s="498"/>
      <c r="AO3" s="498"/>
      <c r="AP3" s="498"/>
      <c r="AQ3" s="498"/>
      <c r="AR3" s="499"/>
    </row>
    <row r="4" spans="1:45" ht="36.6" customHeight="1" thickBot="1">
      <c r="A4" s="515"/>
      <c r="B4" s="516"/>
      <c r="C4" s="517"/>
      <c r="D4" s="465"/>
      <c r="E4" s="465"/>
      <c r="F4" s="126" t="s">
        <v>10</v>
      </c>
      <c r="G4" s="497" t="s">
        <v>97</v>
      </c>
      <c r="H4" s="499"/>
      <c r="I4" s="530" t="s">
        <v>154</v>
      </c>
      <c r="J4" s="531"/>
      <c r="K4" s="532"/>
      <c r="L4" s="532"/>
      <c r="M4" s="533" t="s">
        <v>40</v>
      </c>
      <c r="N4" s="534"/>
      <c r="O4" s="534"/>
      <c r="P4" s="535"/>
      <c r="Q4" s="521"/>
      <c r="R4" s="522"/>
      <c r="S4" s="522"/>
      <c r="T4" s="523"/>
      <c r="U4" s="527"/>
      <c r="V4" s="528"/>
      <c r="W4" s="528"/>
      <c r="X4" s="528"/>
      <c r="Y4" s="528"/>
      <c r="Z4" s="528"/>
      <c r="AA4" s="528"/>
      <c r="AB4" s="528"/>
      <c r="AC4" s="528"/>
      <c r="AD4" s="528"/>
      <c r="AE4" s="528"/>
      <c r="AF4" s="529"/>
      <c r="AG4" s="127" t="s">
        <v>202</v>
      </c>
      <c r="AH4" s="473" t="s">
        <v>149</v>
      </c>
      <c r="AI4" s="513"/>
      <c r="AJ4" s="513"/>
      <c r="AK4" s="474" t="s">
        <v>41</v>
      </c>
      <c r="AL4" s="125" t="s">
        <v>42</v>
      </c>
      <c r="AM4" s="126" t="s">
        <v>43</v>
      </c>
      <c r="AN4" s="497" t="s">
        <v>44</v>
      </c>
      <c r="AO4" s="498"/>
      <c r="AP4" s="498"/>
      <c r="AQ4" s="498"/>
      <c r="AR4" s="499"/>
    </row>
    <row r="5" spans="1:45" ht="73.8" customHeight="1" thickBot="1">
      <c r="A5" s="3" t="s">
        <v>128</v>
      </c>
      <c r="B5" s="7" t="s">
        <v>11</v>
      </c>
      <c r="C5" s="7" t="s">
        <v>14</v>
      </c>
      <c r="D5" s="465"/>
      <c r="E5" s="465"/>
      <c r="F5" s="4" t="s">
        <v>1</v>
      </c>
      <c r="G5" s="3" t="s">
        <v>0</v>
      </c>
      <c r="H5" s="3" t="s">
        <v>1</v>
      </c>
      <c r="I5" s="128" t="s">
        <v>144</v>
      </c>
      <c r="J5" s="129" t="s">
        <v>155</v>
      </c>
      <c r="K5" s="129" t="s">
        <v>156</v>
      </c>
      <c r="L5" s="130" t="s">
        <v>157</v>
      </c>
      <c r="M5" s="128" t="s">
        <v>145</v>
      </c>
      <c r="N5" s="129" t="s">
        <v>158</v>
      </c>
      <c r="O5" s="129" t="s">
        <v>156</v>
      </c>
      <c r="P5" s="131" t="s">
        <v>157</v>
      </c>
      <c r="Q5" s="336" t="s">
        <v>145</v>
      </c>
      <c r="R5" s="132" t="s">
        <v>188</v>
      </c>
      <c r="S5" s="132" t="s">
        <v>189</v>
      </c>
      <c r="T5" s="133" t="s">
        <v>157</v>
      </c>
      <c r="U5" s="132" t="s">
        <v>45</v>
      </c>
      <c r="V5" s="132" t="s">
        <v>46</v>
      </c>
      <c r="W5" s="132" t="s">
        <v>47</v>
      </c>
      <c r="X5" s="132" t="s">
        <v>48</v>
      </c>
      <c r="Y5" s="132" t="s">
        <v>49</v>
      </c>
      <c r="Z5" s="132" t="s">
        <v>50</v>
      </c>
      <c r="AA5" s="132" t="s">
        <v>51</v>
      </c>
      <c r="AB5" s="132" t="s">
        <v>52</v>
      </c>
      <c r="AC5" s="132" t="s">
        <v>53</v>
      </c>
      <c r="AD5" s="132" t="s">
        <v>54</v>
      </c>
      <c r="AE5" s="132" t="s">
        <v>55</v>
      </c>
      <c r="AF5" s="133" t="s">
        <v>56</v>
      </c>
      <c r="AG5" s="3" t="s">
        <v>57</v>
      </c>
      <c r="AH5" s="134" t="s">
        <v>0</v>
      </c>
      <c r="AI5" s="134" t="s">
        <v>1</v>
      </c>
      <c r="AJ5" s="3" t="s">
        <v>146</v>
      </c>
      <c r="AK5" s="474"/>
      <c r="AL5" s="8" t="s">
        <v>147</v>
      </c>
      <c r="AM5" s="7" t="s">
        <v>58</v>
      </c>
      <c r="AN5" s="337" t="s">
        <v>59</v>
      </c>
      <c r="AO5" s="338" t="s">
        <v>60</v>
      </c>
      <c r="AP5" s="338" t="s">
        <v>148</v>
      </c>
      <c r="AQ5" s="338" t="s">
        <v>61</v>
      </c>
      <c r="AR5" s="339" t="s">
        <v>62</v>
      </c>
    </row>
    <row r="6" spans="1:45" s="108" customFormat="1" ht="25.2">
      <c r="A6" s="486" t="s">
        <v>150</v>
      </c>
      <c r="B6" s="503" t="s">
        <v>179</v>
      </c>
      <c r="C6" s="356"/>
      <c r="D6" s="357"/>
      <c r="E6" s="358" t="s">
        <v>4</v>
      </c>
      <c r="F6" s="359"/>
      <c r="G6" s="360"/>
      <c r="H6" s="360"/>
      <c r="I6" s="328"/>
      <c r="J6" s="328"/>
      <c r="K6" s="328"/>
      <c r="L6" s="361"/>
      <c r="M6" s="362"/>
      <c r="N6" s="362"/>
      <c r="O6" s="362"/>
      <c r="P6" s="363"/>
      <c r="Q6" s="364">
        <f>I6+M6</f>
        <v>0</v>
      </c>
      <c r="R6" s="364">
        <f>J6+N6</f>
        <v>0</v>
      </c>
      <c r="S6" s="364">
        <f>K6+O6</f>
        <v>0</v>
      </c>
      <c r="T6" s="364">
        <f>L6+P6</f>
        <v>0</v>
      </c>
      <c r="U6" s="502"/>
      <c r="V6" s="502"/>
      <c r="W6" s="502"/>
      <c r="X6" s="502"/>
      <c r="Y6" s="490"/>
      <c r="Z6" s="490"/>
      <c r="AA6" s="490"/>
      <c r="AB6" s="490"/>
      <c r="AC6" s="490"/>
      <c r="AD6" s="490"/>
      <c r="AE6" s="490"/>
      <c r="AF6" s="490"/>
      <c r="AG6" s="365"/>
      <c r="AH6" s="359"/>
      <c r="AI6" s="359"/>
      <c r="AJ6" s="366" t="s">
        <v>63</v>
      </c>
      <c r="AK6" s="366" t="str">
        <f>+IF(AND(IF(OR(AJ6=$A$71,T6&gt;R6),T6,S6)&gt;R6,AI6&lt;AH6),$A$57,IF(AND(IF(OR(AJ6=$A$71,T6&gt;R6),T6,S6)&gt;R6,AG6&gt;=AH6),$A$58,IF(AND(IF(OR(AJ6=$A$71,T6&gt;R6),T6,S6)&lt;=R6,AI6&lt;AH6),$A$59,$A$60)))</f>
        <v>No se requiere información adicional</v>
      </c>
      <c r="AL6" s="367"/>
      <c r="AM6" s="329"/>
      <c r="AN6" s="329"/>
      <c r="AO6" s="329"/>
      <c r="AP6" s="329"/>
      <c r="AQ6" s="329"/>
      <c r="AR6" s="330"/>
    </row>
    <row r="7" spans="1:45" s="108" customFormat="1" ht="25.2">
      <c r="A7" s="487"/>
      <c r="B7" s="504"/>
      <c r="C7" s="327"/>
      <c r="D7" s="348"/>
      <c r="E7" s="186" t="s">
        <v>4</v>
      </c>
      <c r="F7" s="85"/>
      <c r="G7" s="85"/>
      <c r="H7" s="85"/>
      <c r="I7" s="42"/>
      <c r="J7" s="42"/>
      <c r="K7" s="42"/>
      <c r="L7" s="349"/>
      <c r="M7" s="83"/>
      <c r="N7" s="83"/>
      <c r="O7" s="83"/>
      <c r="P7" s="350"/>
      <c r="Q7" s="351">
        <f t="shared" ref="Q7:Q14" si="0">I7+M7</f>
        <v>0</v>
      </c>
      <c r="R7" s="351">
        <f t="shared" ref="R7:R14" si="1">J7+N7</f>
        <v>0</v>
      </c>
      <c r="S7" s="351">
        <f t="shared" ref="S7:S14" si="2">K7+O7</f>
        <v>0</v>
      </c>
      <c r="T7" s="351">
        <f t="shared" ref="T7:T14" si="3">L7+P7</f>
        <v>0</v>
      </c>
      <c r="U7" s="501"/>
      <c r="V7" s="501"/>
      <c r="W7" s="501"/>
      <c r="X7" s="501"/>
      <c r="Y7" s="491"/>
      <c r="Z7" s="491"/>
      <c r="AA7" s="491"/>
      <c r="AB7" s="491"/>
      <c r="AC7" s="491"/>
      <c r="AD7" s="491"/>
      <c r="AE7" s="491"/>
      <c r="AF7" s="491"/>
      <c r="AG7" s="352"/>
      <c r="AH7" s="86"/>
      <c r="AI7" s="86"/>
      <c r="AJ7" s="353" t="s">
        <v>63</v>
      </c>
      <c r="AK7" s="353" t="str">
        <f>+IF(AND(IF(OR(AJ7=$A$71,T7&gt;R7),T7,S7)&gt;R7,AI7&lt;AH7),$A$57,IF(AND(IF(OR(AJ7=$A$71,T7&gt;R7),T7,S7)&gt;R7,AG7&gt;=AH7),$A$58,IF(AND(IF(OR(AJ7=$A$71,T7&gt;R7),T7,S7)&lt;=R7,AI7&lt;AH7),$A$59,$A$60)))</f>
        <v>No se requiere información adicional</v>
      </c>
      <c r="AL7" s="331"/>
      <c r="AM7" s="331"/>
      <c r="AN7" s="331"/>
      <c r="AO7" s="331"/>
      <c r="AP7" s="331"/>
      <c r="AQ7" s="331"/>
      <c r="AR7" s="332"/>
    </row>
    <row r="8" spans="1:45" s="108" customFormat="1" ht="25.2">
      <c r="A8" s="487"/>
      <c r="B8" s="504"/>
      <c r="C8" s="327"/>
      <c r="D8" s="348"/>
      <c r="E8" s="186" t="s">
        <v>4</v>
      </c>
      <c r="F8" s="85"/>
      <c r="G8" s="85"/>
      <c r="H8" s="85"/>
      <c r="I8" s="42"/>
      <c r="J8" s="42"/>
      <c r="K8" s="42"/>
      <c r="L8" s="349"/>
      <c r="M8" s="83"/>
      <c r="N8" s="83"/>
      <c r="O8" s="83"/>
      <c r="P8" s="350"/>
      <c r="Q8" s="351">
        <f t="shared" si="0"/>
        <v>0</v>
      </c>
      <c r="R8" s="351">
        <f t="shared" si="1"/>
        <v>0</v>
      </c>
      <c r="S8" s="351">
        <f t="shared" si="2"/>
        <v>0</v>
      </c>
      <c r="T8" s="351">
        <f t="shared" si="3"/>
        <v>0</v>
      </c>
      <c r="U8" s="501"/>
      <c r="V8" s="501"/>
      <c r="W8" s="501"/>
      <c r="X8" s="501"/>
      <c r="Y8" s="491"/>
      <c r="Z8" s="491"/>
      <c r="AA8" s="491"/>
      <c r="AB8" s="491"/>
      <c r="AC8" s="491"/>
      <c r="AD8" s="491"/>
      <c r="AE8" s="491"/>
      <c r="AF8" s="491"/>
      <c r="AG8" s="352"/>
      <c r="AH8" s="86"/>
      <c r="AI8" s="86"/>
      <c r="AJ8" s="353" t="s">
        <v>63</v>
      </c>
      <c r="AK8" s="353" t="str">
        <f>+IF(AND(IF(OR(AJ8=$A$71,T8&gt;R8),T8,S8)&gt;R8,AI8&lt;AH8),$A$57,IF(AND(IF(OR(AJ8=$A$71,T8&gt;R8),T8,S8)&gt;R8,AG8&gt;=AH8),$A$58,IF(AND(IF(OR(AJ8=$A$71,T8&gt;R8),T8,S8)&lt;=R8,AI8&lt;AH8),$A$59,$A$60)))</f>
        <v>No se requiere información adicional</v>
      </c>
      <c r="AL8" s="331"/>
      <c r="AM8" s="331"/>
      <c r="AN8" s="331"/>
      <c r="AO8" s="331"/>
      <c r="AP8" s="331"/>
      <c r="AQ8" s="331"/>
      <c r="AR8" s="332"/>
    </row>
    <row r="9" spans="1:45" s="108" customFormat="1" ht="23.4" customHeight="1">
      <c r="A9" s="487"/>
      <c r="B9" s="504" t="s">
        <v>179</v>
      </c>
      <c r="C9" s="327"/>
      <c r="D9" s="348"/>
      <c r="E9" s="186" t="s">
        <v>4</v>
      </c>
      <c r="F9" s="85"/>
      <c r="G9" s="85"/>
      <c r="H9" s="85"/>
      <c r="I9" s="42"/>
      <c r="J9" s="42"/>
      <c r="K9" s="42"/>
      <c r="L9" s="349"/>
      <c r="M9" s="83"/>
      <c r="N9" s="83"/>
      <c r="O9" s="83"/>
      <c r="P9" s="350"/>
      <c r="Q9" s="351">
        <f t="shared" si="0"/>
        <v>0</v>
      </c>
      <c r="R9" s="351">
        <f t="shared" si="1"/>
        <v>0</v>
      </c>
      <c r="S9" s="351">
        <f t="shared" si="2"/>
        <v>0</v>
      </c>
      <c r="T9" s="351">
        <f t="shared" si="3"/>
        <v>0</v>
      </c>
      <c r="U9" s="501"/>
      <c r="V9" s="501"/>
      <c r="W9" s="501"/>
      <c r="X9" s="501"/>
      <c r="Y9" s="491"/>
      <c r="Z9" s="491"/>
      <c r="AA9" s="491"/>
      <c r="AB9" s="491"/>
      <c r="AC9" s="491"/>
      <c r="AD9" s="491"/>
      <c r="AE9" s="491"/>
      <c r="AF9" s="491"/>
      <c r="AG9" s="352"/>
      <c r="AH9" s="86"/>
      <c r="AI9" s="86"/>
      <c r="AJ9" s="353" t="s">
        <v>63</v>
      </c>
      <c r="AK9" s="353" t="str">
        <f t="shared" ref="AK9:AK10" si="4">+IF(AND(IF(OR(AJ9=$A$71,T9&gt;R9),T9,S9)&gt;R9,AI9&lt;AH9),$A$57,IF(AND(IF(OR(AJ9=$A$71,T9&gt;R9),T9,S9)&gt;R9,AG9&gt;=AH9),$A$58,IF(AND(IF(OR(AJ9=$A$71,T9&gt;R9),T9,S9)&lt;=R9,AI9&lt;AH9),$A$59,$A$60)))</f>
        <v>No se requiere información adicional</v>
      </c>
      <c r="AL9" s="331"/>
      <c r="AM9" s="331"/>
      <c r="AN9" s="331"/>
      <c r="AO9" s="331"/>
      <c r="AP9" s="331"/>
      <c r="AQ9" s="331"/>
      <c r="AR9" s="332"/>
    </row>
    <row r="10" spans="1:45" s="108" customFormat="1" ht="21" customHeight="1">
      <c r="A10" s="487"/>
      <c r="B10" s="504"/>
      <c r="C10" s="327"/>
      <c r="D10" s="348"/>
      <c r="E10" s="186" t="s">
        <v>4</v>
      </c>
      <c r="F10" s="85"/>
      <c r="G10" s="85"/>
      <c r="H10" s="85"/>
      <c r="I10" s="42"/>
      <c r="J10" s="42"/>
      <c r="K10" s="42"/>
      <c r="L10" s="349"/>
      <c r="M10" s="83"/>
      <c r="N10" s="83"/>
      <c r="O10" s="83"/>
      <c r="P10" s="350"/>
      <c r="Q10" s="351">
        <f t="shared" si="0"/>
        <v>0</v>
      </c>
      <c r="R10" s="351">
        <f t="shared" si="1"/>
        <v>0</v>
      </c>
      <c r="S10" s="351">
        <f t="shared" si="2"/>
        <v>0</v>
      </c>
      <c r="T10" s="351">
        <f t="shared" si="3"/>
        <v>0</v>
      </c>
      <c r="U10" s="501"/>
      <c r="V10" s="501"/>
      <c r="W10" s="501"/>
      <c r="X10" s="501"/>
      <c r="Y10" s="491"/>
      <c r="Z10" s="491"/>
      <c r="AA10" s="491"/>
      <c r="AB10" s="491"/>
      <c r="AC10" s="491"/>
      <c r="AD10" s="491"/>
      <c r="AE10" s="491"/>
      <c r="AF10" s="491"/>
      <c r="AG10" s="352"/>
      <c r="AH10" s="86"/>
      <c r="AI10" s="86"/>
      <c r="AJ10" s="353" t="s">
        <v>63</v>
      </c>
      <c r="AK10" s="353" t="str">
        <f t="shared" si="4"/>
        <v>No se requiere información adicional</v>
      </c>
      <c r="AL10" s="331"/>
      <c r="AM10" s="331"/>
      <c r="AN10" s="331"/>
      <c r="AO10" s="331"/>
      <c r="AP10" s="331"/>
      <c r="AQ10" s="331"/>
      <c r="AR10" s="332"/>
    </row>
    <row r="11" spans="1:45" s="108" customFormat="1" ht="25.2">
      <c r="A11" s="487"/>
      <c r="B11" s="504"/>
      <c r="C11" s="327"/>
      <c r="D11" s="354"/>
      <c r="E11" s="186" t="s">
        <v>4</v>
      </c>
      <c r="F11" s="84"/>
      <c r="G11" s="85"/>
      <c r="H11" s="85"/>
      <c r="I11" s="42"/>
      <c r="J11" s="42"/>
      <c r="K11" s="42"/>
      <c r="L11" s="349"/>
      <c r="M11" s="83"/>
      <c r="N11" s="83"/>
      <c r="O11" s="83"/>
      <c r="P11" s="350"/>
      <c r="Q11" s="351">
        <f t="shared" si="0"/>
        <v>0</v>
      </c>
      <c r="R11" s="351">
        <f t="shared" si="1"/>
        <v>0</v>
      </c>
      <c r="S11" s="351">
        <f t="shared" si="2"/>
        <v>0</v>
      </c>
      <c r="T11" s="351">
        <f t="shared" si="3"/>
        <v>0</v>
      </c>
      <c r="U11" s="501"/>
      <c r="V11" s="501"/>
      <c r="W11" s="501"/>
      <c r="X11" s="501"/>
      <c r="Y11" s="491"/>
      <c r="Z11" s="491"/>
      <c r="AA11" s="491"/>
      <c r="AB11" s="491"/>
      <c r="AC11" s="491"/>
      <c r="AD11" s="491"/>
      <c r="AE11" s="491"/>
      <c r="AF11" s="491"/>
      <c r="AG11" s="352"/>
      <c r="AH11" s="86"/>
      <c r="AI11" s="86"/>
      <c r="AJ11" s="353" t="s">
        <v>63</v>
      </c>
      <c r="AK11" s="353" t="str">
        <f t="shared" ref="AK11:AK33" si="5">+IF(AND(IF(OR(AJ11=$A$71,T11&gt;R11),T11,S11)&gt;R11,AI11&lt;AH11),$A$57,IF(AND(IF(OR(AJ11=$A$71,T11&gt;R11),T11,S11)&gt;R11,AG11&gt;=AH11),$A$58,IF(AND(IF(OR(AJ11=$A$71,T11&gt;R11),T11,S11)&lt;=R11,AI11&lt;AH11),$A$59,$A$60)))</f>
        <v>No se requiere información adicional</v>
      </c>
      <c r="AL11" s="331"/>
      <c r="AM11" s="331"/>
      <c r="AN11" s="331"/>
      <c r="AO11" s="331"/>
      <c r="AP11" s="331"/>
      <c r="AQ11" s="331"/>
      <c r="AR11" s="332"/>
    </row>
    <row r="12" spans="1:45" s="108" customFormat="1" ht="25.2">
      <c r="A12" s="487"/>
      <c r="B12" s="504" t="s">
        <v>179</v>
      </c>
      <c r="C12" s="327"/>
      <c r="D12" s="354"/>
      <c r="E12" s="186" t="s">
        <v>4</v>
      </c>
      <c r="F12" s="84"/>
      <c r="G12" s="85"/>
      <c r="H12" s="85"/>
      <c r="I12" s="42"/>
      <c r="J12" s="42"/>
      <c r="K12" s="42"/>
      <c r="L12" s="349"/>
      <c r="M12" s="83"/>
      <c r="N12" s="83"/>
      <c r="O12" s="83"/>
      <c r="P12" s="350"/>
      <c r="Q12" s="351">
        <f t="shared" si="0"/>
        <v>0</v>
      </c>
      <c r="R12" s="351">
        <f t="shared" si="1"/>
        <v>0</v>
      </c>
      <c r="S12" s="351">
        <f t="shared" si="2"/>
        <v>0</v>
      </c>
      <c r="T12" s="351">
        <f t="shared" si="3"/>
        <v>0</v>
      </c>
      <c r="U12" s="501"/>
      <c r="V12" s="501"/>
      <c r="W12" s="501"/>
      <c r="X12" s="501"/>
      <c r="Y12" s="491"/>
      <c r="Z12" s="491"/>
      <c r="AA12" s="491"/>
      <c r="AB12" s="491"/>
      <c r="AC12" s="491"/>
      <c r="AD12" s="491"/>
      <c r="AE12" s="491"/>
      <c r="AF12" s="491"/>
      <c r="AG12" s="352"/>
      <c r="AH12" s="86"/>
      <c r="AI12" s="86"/>
      <c r="AJ12" s="353" t="s">
        <v>63</v>
      </c>
      <c r="AK12" s="353" t="str">
        <f t="shared" si="5"/>
        <v>No se requiere información adicional</v>
      </c>
      <c r="AL12" s="331"/>
      <c r="AM12" s="331"/>
      <c r="AN12" s="331"/>
      <c r="AO12" s="331"/>
      <c r="AP12" s="331"/>
      <c r="AQ12" s="331"/>
      <c r="AR12" s="332"/>
    </row>
    <row r="13" spans="1:45" s="108" customFormat="1" ht="25.2">
      <c r="A13" s="487"/>
      <c r="B13" s="504"/>
      <c r="C13" s="327"/>
      <c r="D13" s="354"/>
      <c r="E13" s="186" t="s">
        <v>4</v>
      </c>
      <c r="F13" s="84"/>
      <c r="G13" s="85"/>
      <c r="H13" s="85"/>
      <c r="I13" s="42"/>
      <c r="J13" s="42"/>
      <c r="K13" s="42"/>
      <c r="L13" s="349"/>
      <c r="M13" s="83"/>
      <c r="N13" s="83"/>
      <c r="O13" s="83"/>
      <c r="P13" s="350"/>
      <c r="Q13" s="351">
        <f t="shared" si="0"/>
        <v>0</v>
      </c>
      <c r="R13" s="351">
        <f t="shared" si="1"/>
        <v>0</v>
      </c>
      <c r="S13" s="351">
        <f t="shared" si="2"/>
        <v>0</v>
      </c>
      <c r="T13" s="351">
        <f t="shared" si="3"/>
        <v>0</v>
      </c>
      <c r="U13" s="501"/>
      <c r="V13" s="501"/>
      <c r="W13" s="501"/>
      <c r="X13" s="501"/>
      <c r="Y13" s="491"/>
      <c r="Z13" s="491"/>
      <c r="AA13" s="491"/>
      <c r="AB13" s="491"/>
      <c r="AC13" s="491"/>
      <c r="AD13" s="491"/>
      <c r="AE13" s="491"/>
      <c r="AF13" s="491"/>
      <c r="AG13" s="352"/>
      <c r="AH13" s="86"/>
      <c r="AI13" s="86"/>
      <c r="AJ13" s="353" t="s">
        <v>63</v>
      </c>
      <c r="AK13" s="353" t="str">
        <f t="shared" si="5"/>
        <v>No se requiere información adicional</v>
      </c>
      <c r="AL13" s="331"/>
      <c r="AM13" s="331"/>
      <c r="AN13" s="331"/>
      <c r="AO13" s="331"/>
      <c r="AP13" s="331"/>
      <c r="AQ13" s="331"/>
      <c r="AR13" s="332"/>
    </row>
    <row r="14" spans="1:45" s="108" customFormat="1" ht="25.2">
      <c r="A14" s="487"/>
      <c r="B14" s="504"/>
      <c r="C14" s="327"/>
      <c r="D14" s="354"/>
      <c r="E14" s="186" t="s">
        <v>4</v>
      </c>
      <c r="F14" s="84"/>
      <c r="G14" s="85"/>
      <c r="H14" s="85"/>
      <c r="I14" s="42"/>
      <c r="J14" s="42"/>
      <c r="K14" s="42"/>
      <c r="L14" s="349"/>
      <c r="M14" s="83"/>
      <c r="N14" s="83"/>
      <c r="O14" s="83"/>
      <c r="P14" s="350"/>
      <c r="Q14" s="351">
        <f t="shared" si="0"/>
        <v>0</v>
      </c>
      <c r="R14" s="351">
        <f t="shared" si="1"/>
        <v>0</v>
      </c>
      <c r="S14" s="351">
        <f t="shared" si="2"/>
        <v>0</v>
      </c>
      <c r="T14" s="351">
        <f t="shared" si="3"/>
        <v>0</v>
      </c>
      <c r="U14" s="501"/>
      <c r="V14" s="501"/>
      <c r="W14" s="501"/>
      <c r="X14" s="501"/>
      <c r="Y14" s="491"/>
      <c r="Z14" s="491"/>
      <c r="AA14" s="491"/>
      <c r="AB14" s="491"/>
      <c r="AC14" s="491"/>
      <c r="AD14" s="491"/>
      <c r="AE14" s="491"/>
      <c r="AF14" s="491"/>
      <c r="AG14" s="352"/>
      <c r="AH14" s="86"/>
      <c r="AI14" s="86"/>
      <c r="AJ14" s="353" t="s">
        <v>63</v>
      </c>
      <c r="AK14" s="353" t="str">
        <f t="shared" si="5"/>
        <v>No se requiere información adicional</v>
      </c>
      <c r="AL14" s="331"/>
      <c r="AM14" s="331"/>
      <c r="AN14" s="331"/>
      <c r="AO14" s="331"/>
      <c r="AP14" s="331"/>
      <c r="AQ14" s="331"/>
      <c r="AR14" s="332"/>
    </row>
    <row r="15" spans="1:45" s="108" customFormat="1" ht="25.2">
      <c r="A15" s="487" t="s">
        <v>124</v>
      </c>
      <c r="B15" s="505" t="s">
        <v>179</v>
      </c>
      <c r="C15" s="327"/>
      <c r="D15" s="354"/>
      <c r="E15" s="186" t="s">
        <v>4</v>
      </c>
      <c r="F15" s="84"/>
      <c r="G15" s="84"/>
      <c r="H15" s="87"/>
      <c r="I15" s="42"/>
      <c r="J15" s="42"/>
      <c r="K15" s="42"/>
      <c r="L15" s="42"/>
      <c r="M15" s="83"/>
      <c r="N15" s="83"/>
      <c r="O15" s="83"/>
      <c r="P15" s="350"/>
      <c r="Q15" s="351">
        <f t="shared" ref="Q15:Q24" si="6">I15+M15</f>
        <v>0</v>
      </c>
      <c r="R15" s="351">
        <f t="shared" ref="R15:R24" si="7">J15+N15</f>
        <v>0</v>
      </c>
      <c r="S15" s="351">
        <f t="shared" ref="S15:S24" si="8">K15+O15</f>
        <v>0</v>
      </c>
      <c r="T15" s="351">
        <f t="shared" ref="T15:T24" si="9">L15+P15</f>
        <v>0</v>
      </c>
      <c r="U15" s="501"/>
      <c r="V15" s="501"/>
      <c r="W15" s="501"/>
      <c r="X15" s="501"/>
      <c r="Y15" s="491"/>
      <c r="Z15" s="491"/>
      <c r="AA15" s="491"/>
      <c r="AB15" s="491"/>
      <c r="AC15" s="491"/>
      <c r="AD15" s="491"/>
      <c r="AE15" s="491"/>
      <c r="AF15" s="491"/>
      <c r="AG15" s="352"/>
      <c r="AH15" s="86"/>
      <c r="AI15" s="86"/>
      <c r="AJ15" s="353" t="s">
        <v>63</v>
      </c>
      <c r="AK15" s="353" t="str">
        <f t="shared" si="5"/>
        <v>No se requiere información adicional</v>
      </c>
      <c r="AL15" s="331"/>
      <c r="AM15" s="331"/>
      <c r="AN15" s="331"/>
      <c r="AO15" s="331"/>
      <c r="AP15" s="331"/>
      <c r="AQ15" s="331"/>
      <c r="AR15" s="332"/>
      <c r="AS15" s="135"/>
    </row>
    <row r="16" spans="1:45" s="108" customFormat="1" ht="25.2">
      <c r="A16" s="487"/>
      <c r="B16" s="505"/>
      <c r="C16" s="327"/>
      <c r="D16" s="354"/>
      <c r="E16" s="186" t="s">
        <v>4</v>
      </c>
      <c r="F16" s="84"/>
      <c r="G16" s="84"/>
      <c r="H16" s="87"/>
      <c r="I16" s="42"/>
      <c r="J16" s="42"/>
      <c r="K16" s="42"/>
      <c r="L16" s="355"/>
      <c r="M16" s="83"/>
      <c r="N16" s="83"/>
      <c r="O16" s="83"/>
      <c r="P16" s="350"/>
      <c r="Q16" s="351">
        <f t="shared" si="6"/>
        <v>0</v>
      </c>
      <c r="R16" s="351">
        <f t="shared" si="7"/>
        <v>0</v>
      </c>
      <c r="S16" s="351">
        <f t="shared" si="8"/>
        <v>0</v>
      </c>
      <c r="T16" s="351">
        <f t="shared" si="9"/>
        <v>0</v>
      </c>
      <c r="U16" s="501"/>
      <c r="V16" s="501"/>
      <c r="W16" s="501"/>
      <c r="X16" s="501"/>
      <c r="Y16" s="491"/>
      <c r="Z16" s="491"/>
      <c r="AA16" s="491"/>
      <c r="AB16" s="491"/>
      <c r="AC16" s="491"/>
      <c r="AD16" s="491"/>
      <c r="AE16" s="491"/>
      <c r="AF16" s="491"/>
      <c r="AG16" s="352"/>
      <c r="AH16" s="86"/>
      <c r="AI16" s="86"/>
      <c r="AJ16" s="353" t="s">
        <v>63</v>
      </c>
      <c r="AK16" s="353" t="str">
        <f t="shared" si="5"/>
        <v>No se requiere información adicional</v>
      </c>
      <c r="AL16" s="331"/>
      <c r="AM16" s="331"/>
      <c r="AN16" s="331"/>
      <c r="AO16" s="331"/>
      <c r="AP16" s="331"/>
      <c r="AQ16" s="331"/>
      <c r="AR16" s="332"/>
    </row>
    <row r="17" spans="1:44" s="108" customFormat="1" ht="25.2">
      <c r="A17" s="487"/>
      <c r="B17" s="505"/>
      <c r="C17" s="327"/>
      <c r="D17" s="354"/>
      <c r="E17" s="186" t="s">
        <v>4</v>
      </c>
      <c r="F17" s="87"/>
      <c r="G17" s="84"/>
      <c r="H17" s="87"/>
      <c r="I17" s="42"/>
      <c r="J17" s="42"/>
      <c r="K17" s="42"/>
      <c r="L17" s="355"/>
      <c r="M17" s="83"/>
      <c r="N17" s="83"/>
      <c r="O17" s="83"/>
      <c r="P17" s="350"/>
      <c r="Q17" s="351">
        <f t="shared" si="6"/>
        <v>0</v>
      </c>
      <c r="R17" s="351">
        <f t="shared" si="7"/>
        <v>0</v>
      </c>
      <c r="S17" s="351">
        <f t="shared" si="8"/>
        <v>0</v>
      </c>
      <c r="T17" s="351">
        <f t="shared" si="9"/>
        <v>0</v>
      </c>
      <c r="U17" s="501"/>
      <c r="V17" s="501"/>
      <c r="W17" s="501"/>
      <c r="X17" s="501"/>
      <c r="Y17" s="491"/>
      <c r="Z17" s="491"/>
      <c r="AA17" s="491"/>
      <c r="AB17" s="491"/>
      <c r="AC17" s="491"/>
      <c r="AD17" s="491"/>
      <c r="AE17" s="491"/>
      <c r="AF17" s="491"/>
      <c r="AG17" s="352"/>
      <c r="AH17" s="86"/>
      <c r="AI17" s="86"/>
      <c r="AJ17" s="353" t="s">
        <v>63</v>
      </c>
      <c r="AK17" s="353" t="str">
        <f t="shared" si="5"/>
        <v>No se requiere información adicional</v>
      </c>
      <c r="AL17" s="331"/>
      <c r="AM17" s="331"/>
      <c r="AN17" s="331"/>
      <c r="AO17" s="331"/>
      <c r="AP17" s="331"/>
      <c r="AQ17" s="331"/>
      <c r="AR17" s="332"/>
    </row>
    <row r="18" spans="1:44" s="108" customFormat="1" ht="25.2">
      <c r="A18" s="487"/>
      <c r="B18" s="505" t="s">
        <v>179</v>
      </c>
      <c r="C18" s="327"/>
      <c r="D18" s="354"/>
      <c r="E18" s="186" t="s">
        <v>4</v>
      </c>
      <c r="F18" s="87"/>
      <c r="G18" s="85"/>
      <c r="H18" s="87"/>
      <c r="I18" s="42"/>
      <c r="J18" s="42"/>
      <c r="K18" s="42"/>
      <c r="L18" s="355"/>
      <c r="M18" s="83"/>
      <c r="N18" s="83"/>
      <c r="O18" s="83"/>
      <c r="P18" s="350"/>
      <c r="Q18" s="351">
        <f t="shared" si="6"/>
        <v>0</v>
      </c>
      <c r="R18" s="351">
        <f t="shared" si="7"/>
        <v>0</v>
      </c>
      <c r="S18" s="351">
        <f t="shared" si="8"/>
        <v>0</v>
      </c>
      <c r="T18" s="351">
        <f t="shared" si="9"/>
        <v>0</v>
      </c>
      <c r="U18" s="501"/>
      <c r="V18" s="501"/>
      <c r="W18" s="501"/>
      <c r="X18" s="501"/>
      <c r="Y18" s="491"/>
      <c r="Z18" s="491"/>
      <c r="AA18" s="491"/>
      <c r="AB18" s="491"/>
      <c r="AC18" s="491"/>
      <c r="AD18" s="491"/>
      <c r="AE18" s="491"/>
      <c r="AF18" s="491"/>
      <c r="AG18" s="352"/>
      <c r="AH18" s="86"/>
      <c r="AI18" s="86"/>
      <c r="AJ18" s="353" t="s">
        <v>63</v>
      </c>
      <c r="AK18" s="353" t="str">
        <f t="shared" si="5"/>
        <v>No se requiere información adicional</v>
      </c>
      <c r="AL18" s="331"/>
      <c r="AM18" s="333"/>
      <c r="AN18" s="331"/>
      <c r="AO18" s="331"/>
      <c r="AP18" s="331"/>
      <c r="AQ18" s="331"/>
      <c r="AR18" s="332"/>
    </row>
    <row r="19" spans="1:44" s="108" customFormat="1" ht="25.2">
      <c r="A19" s="487"/>
      <c r="B19" s="505"/>
      <c r="C19" s="327"/>
      <c r="D19" s="354"/>
      <c r="E19" s="186" t="s">
        <v>4</v>
      </c>
      <c r="F19" s="87"/>
      <c r="G19" s="84"/>
      <c r="H19" s="87"/>
      <c r="I19" s="42"/>
      <c r="J19" s="42"/>
      <c r="K19" s="42"/>
      <c r="L19" s="355"/>
      <c r="M19" s="83"/>
      <c r="N19" s="83"/>
      <c r="O19" s="83"/>
      <c r="P19" s="350"/>
      <c r="Q19" s="351">
        <f t="shared" si="6"/>
        <v>0</v>
      </c>
      <c r="R19" s="351">
        <f t="shared" si="7"/>
        <v>0</v>
      </c>
      <c r="S19" s="351">
        <f t="shared" si="8"/>
        <v>0</v>
      </c>
      <c r="T19" s="351">
        <f t="shared" si="9"/>
        <v>0</v>
      </c>
      <c r="U19" s="501"/>
      <c r="V19" s="501"/>
      <c r="W19" s="501"/>
      <c r="X19" s="501"/>
      <c r="Y19" s="491"/>
      <c r="Z19" s="491"/>
      <c r="AA19" s="491"/>
      <c r="AB19" s="491"/>
      <c r="AC19" s="491"/>
      <c r="AD19" s="491"/>
      <c r="AE19" s="491"/>
      <c r="AF19" s="491"/>
      <c r="AG19" s="352"/>
      <c r="AH19" s="86"/>
      <c r="AI19" s="86"/>
      <c r="AJ19" s="353" t="s">
        <v>63</v>
      </c>
      <c r="AK19" s="353" t="str">
        <f t="shared" si="5"/>
        <v>No se requiere información adicional</v>
      </c>
      <c r="AL19" s="331"/>
      <c r="AM19" s="331"/>
      <c r="AN19" s="331"/>
      <c r="AO19" s="331"/>
      <c r="AP19" s="331"/>
      <c r="AQ19" s="331"/>
      <c r="AR19" s="332"/>
    </row>
    <row r="20" spans="1:44" s="108" customFormat="1" ht="25.2">
      <c r="A20" s="487"/>
      <c r="B20" s="505"/>
      <c r="C20" s="327"/>
      <c r="D20" s="354"/>
      <c r="E20" s="186" t="s">
        <v>4</v>
      </c>
      <c r="F20" s="87"/>
      <c r="G20" s="84"/>
      <c r="H20" s="87"/>
      <c r="I20" s="42"/>
      <c r="J20" s="42"/>
      <c r="K20" s="42"/>
      <c r="L20" s="355"/>
      <c r="M20" s="83"/>
      <c r="N20" s="83"/>
      <c r="O20" s="83"/>
      <c r="P20" s="350"/>
      <c r="Q20" s="351">
        <f t="shared" si="6"/>
        <v>0</v>
      </c>
      <c r="R20" s="351">
        <f t="shared" si="7"/>
        <v>0</v>
      </c>
      <c r="S20" s="351">
        <f t="shared" si="8"/>
        <v>0</v>
      </c>
      <c r="T20" s="351">
        <f t="shared" si="9"/>
        <v>0</v>
      </c>
      <c r="U20" s="501"/>
      <c r="V20" s="501"/>
      <c r="W20" s="501"/>
      <c r="X20" s="501"/>
      <c r="Y20" s="491"/>
      <c r="Z20" s="491"/>
      <c r="AA20" s="491"/>
      <c r="AB20" s="491"/>
      <c r="AC20" s="491"/>
      <c r="AD20" s="491"/>
      <c r="AE20" s="491"/>
      <c r="AF20" s="491"/>
      <c r="AG20" s="352"/>
      <c r="AH20" s="86"/>
      <c r="AI20" s="86"/>
      <c r="AJ20" s="353" t="s">
        <v>63</v>
      </c>
      <c r="AK20" s="353" t="str">
        <f t="shared" si="5"/>
        <v>No se requiere información adicional</v>
      </c>
      <c r="AL20" s="331"/>
      <c r="AM20" s="331"/>
      <c r="AN20" s="331"/>
      <c r="AO20" s="331"/>
      <c r="AP20" s="331"/>
      <c r="AQ20" s="331"/>
      <c r="AR20" s="332"/>
    </row>
    <row r="21" spans="1:44" s="108" customFormat="1" ht="25.2">
      <c r="A21" s="487"/>
      <c r="B21" s="505" t="s">
        <v>179</v>
      </c>
      <c r="C21" s="327"/>
      <c r="D21" s="354"/>
      <c r="E21" s="186" t="s">
        <v>4</v>
      </c>
      <c r="F21" s="87"/>
      <c r="G21" s="84"/>
      <c r="H21" s="87"/>
      <c r="I21" s="42"/>
      <c r="J21" s="42"/>
      <c r="K21" s="42"/>
      <c r="L21" s="355"/>
      <c r="M21" s="83"/>
      <c r="N21" s="83"/>
      <c r="O21" s="83"/>
      <c r="P21" s="350"/>
      <c r="Q21" s="351">
        <f t="shared" si="6"/>
        <v>0</v>
      </c>
      <c r="R21" s="351">
        <f t="shared" si="7"/>
        <v>0</v>
      </c>
      <c r="S21" s="351">
        <f t="shared" si="8"/>
        <v>0</v>
      </c>
      <c r="T21" s="351">
        <f t="shared" si="9"/>
        <v>0</v>
      </c>
      <c r="U21" s="501"/>
      <c r="V21" s="501"/>
      <c r="W21" s="501"/>
      <c r="X21" s="501"/>
      <c r="Y21" s="491"/>
      <c r="Z21" s="491"/>
      <c r="AA21" s="491"/>
      <c r="AB21" s="491"/>
      <c r="AC21" s="491"/>
      <c r="AD21" s="491"/>
      <c r="AE21" s="491"/>
      <c r="AF21" s="491"/>
      <c r="AG21" s="352"/>
      <c r="AH21" s="86"/>
      <c r="AI21" s="86"/>
      <c r="AJ21" s="353" t="s">
        <v>63</v>
      </c>
      <c r="AK21" s="353" t="str">
        <f t="shared" si="5"/>
        <v>No se requiere información adicional</v>
      </c>
      <c r="AL21" s="331"/>
      <c r="AM21" s="331"/>
      <c r="AN21" s="331"/>
      <c r="AO21" s="331"/>
      <c r="AP21" s="331"/>
      <c r="AQ21" s="331"/>
      <c r="AR21" s="332"/>
    </row>
    <row r="22" spans="1:44" s="108" customFormat="1" ht="25.2">
      <c r="A22" s="487"/>
      <c r="B22" s="505"/>
      <c r="C22" s="327"/>
      <c r="D22" s="354"/>
      <c r="E22" s="186" t="s">
        <v>4</v>
      </c>
      <c r="F22" s="87"/>
      <c r="G22" s="84"/>
      <c r="H22" s="87"/>
      <c r="I22" s="42"/>
      <c r="J22" s="42"/>
      <c r="K22" s="42"/>
      <c r="L22" s="355"/>
      <c r="M22" s="83"/>
      <c r="N22" s="83"/>
      <c r="O22" s="83"/>
      <c r="P22" s="350"/>
      <c r="Q22" s="351">
        <f t="shared" si="6"/>
        <v>0</v>
      </c>
      <c r="R22" s="351">
        <f t="shared" si="7"/>
        <v>0</v>
      </c>
      <c r="S22" s="351">
        <f t="shared" si="8"/>
        <v>0</v>
      </c>
      <c r="T22" s="351">
        <f t="shared" si="9"/>
        <v>0</v>
      </c>
      <c r="U22" s="501"/>
      <c r="V22" s="501"/>
      <c r="W22" s="501"/>
      <c r="X22" s="501"/>
      <c r="Y22" s="491"/>
      <c r="Z22" s="491"/>
      <c r="AA22" s="491"/>
      <c r="AB22" s="491"/>
      <c r="AC22" s="491"/>
      <c r="AD22" s="491"/>
      <c r="AE22" s="491"/>
      <c r="AF22" s="491"/>
      <c r="AG22" s="352"/>
      <c r="AH22" s="86"/>
      <c r="AI22" s="86"/>
      <c r="AJ22" s="353" t="s">
        <v>63</v>
      </c>
      <c r="AK22" s="353" t="str">
        <f t="shared" si="5"/>
        <v>No se requiere información adicional</v>
      </c>
      <c r="AL22" s="331"/>
      <c r="AM22" s="331"/>
      <c r="AN22" s="331"/>
      <c r="AO22" s="331"/>
      <c r="AP22" s="331"/>
      <c r="AQ22" s="331"/>
      <c r="AR22" s="332"/>
    </row>
    <row r="23" spans="1:44" s="108" customFormat="1" ht="25.2">
      <c r="A23" s="487"/>
      <c r="B23" s="505"/>
      <c r="C23" s="327"/>
      <c r="D23" s="354"/>
      <c r="E23" s="186" t="s">
        <v>4</v>
      </c>
      <c r="F23" s="87"/>
      <c r="G23" s="84"/>
      <c r="H23" s="87"/>
      <c r="I23" s="42"/>
      <c r="J23" s="42"/>
      <c r="K23" s="42"/>
      <c r="L23" s="355"/>
      <c r="M23" s="83"/>
      <c r="N23" s="83"/>
      <c r="O23" s="83"/>
      <c r="P23" s="350"/>
      <c r="Q23" s="351">
        <f t="shared" si="6"/>
        <v>0</v>
      </c>
      <c r="R23" s="351">
        <f t="shared" si="7"/>
        <v>0</v>
      </c>
      <c r="S23" s="351">
        <f t="shared" si="8"/>
        <v>0</v>
      </c>
      <c r="T23" s="351">
        <f t="shared" si="9"/>
        <v>0</v>
      </c>
      <c r="U23" s="501"/>
      <c r="V23" s="501"/>
      <c r="W23" s="501"/>
      <c r="X23" s="501"/>
      <c r="Y23" s="491"/>
      <c r="Z23" s="491"/>
      <c r="AA23" s="491"/>
      <c r="AB23" s="491"/>
      <c r="AC23" s="491"/>
      <c r="AD23" s="491"/>
      <c r="AE23" s="491"/>
      <c r="AF23" s="491"/>
      <c r="AG23" s="352"/>
      <c r="AH23" s="86"/>
      <c r="AI23" s="86"/>
      <c r="AJ23" s="353" t="s">
        <v>63</v>
      </c>
      <c r="AK23" s="353" t="str">
        <f t="shared" si="5"/>
        <v>No se requiere información adicional</v>
      </c>
      <c r="AL23" s="331"/>
      <c r="AM23" s="331"/>
      <c r="AN23" s="331"/>
      <c r="AO23" s="331"/>
      <c r="AP23" s="331"/>
      <c r="AQ23" s="331"/>
      <c r="AR23" s="332"/>
    </row>
    <row r="24" spans="1:44" s="108" customFormat="1" ht="25.2">
      <c r="A24" s="487"/>
      <c r="B24" s="505"/>
      <c r="C24" s="327"/>
      <c r="D24" s="354"/>
      <c r="E24" s="186" t="s">
        <v>4</v>
      </c>
      <c r="F24" s="87"/>
      <c r="G24" s="85"/>
      <c r="H24" s="87"/>
      <c r="I24" s="42"/>
      <c r="J24" s="42"/>
      <c r="K24" s="42"/>
      <c r="L24" s="355"/>
      <c r="M24" s="83"/>
      <c r="N24" s="83"/>
      <c r="O24" s="83"/>
      <c r="P24" s="350"/>
      <c r="Q24" s="351">
        <f t="shared" si="6"/>
        <v>0</v>
      </c>
      <c r="R24" s="351">
        <f t="shared" si="7"/>
        <v>0</v>
      </c>
      <c r="S24" s="351">
        <f t="shared" si="8"/>
        <v>0</v>
      </c>
      <c r="T24" s="351">
        <f t="shared" si="9"/>
        <v>0</v>
      </c>
      <c r="U24" s="501"/>
      <c r="V24" s="501"/>
      <c r="W24" s="501"/>
      <c r="X24" s="501"/>
      <c r="Y24" s="491"/>
      <c r="Z24" s="491"/>
      <c r="AA24" s="491"/>
      <c r="AB24" s="491"/>
      <c r="AC24" s="491"/>
      <c r="AD24" s="491"/>
      <c r="AE24" s="491"/>
      <c r="AF24" s="491"/>
      <c r="AG24" s="86"/>
      <c r="AH24" s="86"/>
      <c r="AI24" s="86"/>
      <c r="AJ24" s="353" t="s">
        <v>63</v>
      </c>
      <c r="AK24" s="353" t="str">
        <f t="shared" si="5"/>
        <v>No se requiere información adicional</v>
      </c>
      <c r="AL24" s="331"/>
      <c r="AM24" s="331"/>
      <c r="AN24" s="331"/>
      <c r="AO24" s="331"/>
      <c r="AP24" s="331"/>
      <c r="AQ24" s="331"/>
      <c r="AR24" s="332"/>
    </row>
    <row r="25" spans="1:44" ht="25.2">
      <c r="A25" s="487" t="s">
        <v>125</v>
      </c>
      <c r="B25" s="505" t="s">
        <v>179</v>
      </c>
      <c r="C25" s="327"/>
      <c r="D25" s="354"/>
      <c r="E25" s="186" t="s">
        <v>4</v>
      </c>
      <c r="F25" s="84"/>
      <c r="G25" s="85"/>
      <c r="H25" s="84"/>
      <c r="I25" s="42"/>
      <c r="J25" s="42"/>
      <c r="K25" s="42"/>
      <c r="L25" s="355"/>
      <c r="M25" s="83"/>
      <c r="N25" s="83"/>
      <c r="O25" s="83"/>
      <c r="P25" s="350"/>
      <c r="Q25" s="351">
        <f t="shared" ref="Q25:Q33" si="10">I25+M25</f>
        <v>0</v>
      </c>
      <c r="R25" s="351">
        <f t="shared" ref="R25:R33" si="11">J25+N25</f>
        <v>0</v>
      </c>
      <c r="S25" s="351">
        <f t="shared" ref="S25:S33" si="12">K25+O25</f>
        <v>0</v>
      </c>
      <c r="T25" s="351">
        <f t="shared" ref="T25:T33" si="13">L25+P25</f>
        <v>0</v>
      </c>
      <c r="U25" s="501"/>
      <c r="V25" s="501"/>
      <c r="W25" s="501"/>
      <c r="X25" s="501"/>
      <c r="Y25" s="491"/>
      <c r="Z25" s="491"/>
      <c r="AA25" s="491"/>
      <c r="AB25" s="491"/>
      <c r="AC25" s="491"/>
      <c r="AD25" s="491"/>
      <c r="AE25" s="491"/>
      <c r="AF25" s="491"/>
      <c r="AG25" s="86"/>
      <c r="AH25" s="86"/>
      <c r="AI25" s="86"/>
      <c r="AJ25" s="353" t="s">
        <v>63</v>
      </c>
      <c r="AK25" s="353" t="str">
        <f t="shared" si="5"/>
        <v>No se requiere información adicional</v>
      </c>
      <c r="AL25" s="331"/>
      <c r="AM25" s="331"/>
      <c r="AN25" s="331"/>
      <c r="AO25" s="331"/>
      <c r="AP25" s="331"/>
      <c r="AQ25" s="331"/>
      <c r="AR25" s="332"/>
    </row>
    <row r="26" spans="1:44" ht="25.2">
      <c r="A26" s="487"/>
      <c r="B26" s="505"/>
      <c r="C26" s="327"/>
      <c r="D26" s="354"/>
      <c r="E26" s="186" t="s">
        <v>4</v>
      </c>
      <c r="F26" s="84"/>
      <c r="G26" s="85"/>
      <c r="H26" s="84"/>
      <c r="I26" s="42"/>
      <c r="J26" s="42"/>
      <c r="K26" s="42"/>
      <c r="L26" s="355"/>
      <c r="M26" s="83"/>
      <c r="N26" s="83"/>
      <c r="O26" s="83"/>
      <c r="P26" s="350"/>
      <c r="Q26" s="351">
        <f t="shared" si="10"/>
        <v>0</v>
      </c>
      <c r="R26" s="351">
        <f t="shared" si="11"/>
        <v>0</v>
      </c>
      <c r="S26" s="351">
        <f t="shared" si="12"/>
        <v>0</v>
      </c>
      <c r="T26" s="351">
        <f t="shared" si="13"/>
        <v>0</v>
      </c>
      <c r="U26" s="501"/>
      <c r="V26" s="501"/>
      <c r="W26" s="501"/>
      <c r="X26" s="501"/>
      <c r="Y26" s="491"/>
      <c r="Z26" s="491"/>
      <c r="AA26" s="491"/>
      <c r="AB26" s="491"/>
      <c r="AC26" s="491"/>
      <c r="AD26" s="491"/>
      <c r="AE26" s="491"/>
      <c r="AF26" s="491"/>
      <c r="AG26" s="86"/>
      <c r="AH26" s="86"/>
      <c r="AI26" s="86"/>
      <c r="AJ26" s="353" t="s">
        <v>63</v>
      </c>
      <c r="AK26" s="353" t="str">
        <f t="shared" si="5"/>
        <v>No se requiere información adicional</v>
      </c>
      <c r="AL26" s="331"/>
      <c r="AM26" s="331"/>
      <c r="AN26" s="331"/>
      <c r="AO26" s="331"/>
      <c r="AP26" s="331"/>
      <c r="AQ26" s="331"/>
      <c r="AR26" s="332"/>
    </row>
    <row r="27" spans="1:44" ht="25.2">
      <c r="A27" s="487"/>
      <c r="B27" s="505"/>
      <c r="C27" s="327"/>
      <c r="D27" s="354"/>
      <c r="E27" s="186" t="s">
        <v>4</v>
      </c>
      <c r="F27" s="87"/>
      <c r="G27" s="85"/>
      <c r="H27" s="87"/>
      <c r="I27" s="42"/>
      <c r="J27" s="42"/>
      <c r="K27" s="42"/>
      <c r="L27" s="355"/>
      <c r="M27" s="83"/>
      <c r="N27" s="83"/>
      <c r="O27" s="83"/>
      <c r="P27" s="350"/>
      <c r="Q27" s="351">
        <f t="shared" si="10"/>
        <v>0</v>
      </c>
      <c r="R27" s="351">
        <f t="shared" si="11"/>
        <v>0</v>
      </c>
      <c r="S27" s="351">
        <f t="shared" si="12"/>
        <v>0</v>
      </c>
      <c r="T27" s="351">
        <f t="shared" si="13"/>
        <v>0</v>
      </c>
      <c r="U27" s="501"/>
      <c r="V27" s="501"/>
      <c r="W27" s="501"/>
      <c r="X27" s="501"/>
      <c r="Y27" s="491"/>
      <c r="Z27" s="491"/>
      <c r="AA27" s="491"/>
      <c r="AB27" s="491"/>
      <c r="AC27" s="491"/>
      <c r="AD27" s="491"/>
      <c r="AE27" s="491"/>
      <c r="AF27" s="491"/>
      <c r="AG27" s="352"/>
      <c r="AH27" s="86"/>
      <c r="AI27" s="86"/>
      <c r="AJ27" s="353" t="s">
        <v>63</v>
      </c>
      <c r="AK27" s="353" t="str">
        <f t="shared" si="5"/>
        <v>No se requiere información adicional</v>
      </c>
      <c r="AL27" s="331"/>
      <c r="AM27" s="333"/>
      <c r="AN27" s="333"/>
      <c r="AO27" s="333"/>
      <c r="AP27" s="333"/>
      <c r="AQ27" s="333"/>
      <c r="AR27" s="335"/>
    </row>
    <row r="28" spans="1:44" ht="25.2" customHeight="1">
      <c r="A28" s="487"/>
      <c r="B28" s="505" t="s">
        <v>179</v>
      </c>
      <c r="C28" s="327"/>
      <c r="D28" s="354"/>
      <c r="E28" s="186" t="s">
        <v>4</v>
      </c>
      <c r="F28" s="87"/>
      <c r="G28" s="85"/>
      <c r="H28" s="87"/>
      <c r="I28" s="42"/>
      <c r="J28" s="42"/>
      <c r="K28" s="42"/>
      <c r="L28" s="355"/>
      <c r="M28" s="83"/>
      <c r="N28" s="83"/>
      <c r="O28" s="83"/>
      <c r="P28" s="350"/>
      <c r="Q28" s="351">
        <f t="shared" si="10"/>
        <v>0</v>
      </c>
      <c r="R28" s="351">
        <f t="shared" si="11"/>
        <v>0</v>
      </c>
      <c r="S28" s="351">
        <f t="shared" si="12"/>
        <v>0</v>
      </c>
      <c r="T28" s="351">
        <f t="shared" si="13"/>
        <v>0</v>
      </c>
      <c r="U28" s="501"/>
      <c r="V28" s="501"/>
      <c r="W28" s="501"/>
      <c r="X28" s="501"/>
      <c r="Y28" s="491"/>
      <c r="Z28" s="491"/>
      <c r="AA28" s="491"/>
      <c r="AB28" s="491"/>
      <c r="AC28" s="491"/>
      <c r="AD28" s="491"/>
      <c r="AE28" s="491"/>
      <c r="AF28" s="491"/>
      <c r="AG28" s="352"/>
      <c r="AH28" s="86"/>
      <c r="AI28" s="86"/>
      <c r="AJ28" s="353" t="s">
        <v>63</v>
      </c>
      <c r="AK28" s="353" t="str">
        <f t="shared" si="5"/>
        <v>No se requiere información adicional</v>
      </c>
      <c r="AL28" s="331"/>
      <c r="AM28" s="333"/>
      <c r="AN28" s="333"/>
      <c r="AO28" s="333"/>
      <c r="AP28" s="333"/>
      <c r="AQ28" s="333"/>
      <c r="AR28" s="335"/>
    </row>
    <row r="29" spans="1:44" ht="25.2" customHeight="1">
      <c r="A29" s="487"/>
      <c r="B29" s="505"/>
      <c r="C29" s="327"/>
      <c r="D29" s="354"/>
      <c r="E29" s="186" t="s">
        <v>4</v>
      </c>
      <c r="F29" s="87"/>
      <c r="G29" s="84"/>
      <c r="H29" s="87"/>
      <c r="I29" s="42"/>
      <c r="J29" s="42"/>
      <c r="K29" s="42"/>
      <c r="L29" s="355"/>
      <c r="M29" s="83"/>
      <c r="N29" s="83"/>
      <c r="O29" s="83"/>
      <c r="P29" s="350"/>
      <c r="Q29" s="351">
        <f t="shared" si="10"/>
        <v>0</v>
      </c>
      <c r="R29" s="351">
        <f t="shared" si="11"/>
        <v>0</v>
      </c>
      <c r="S29" s="351">
        <f t="shared" si="12"/>
        <v>0</v>
      </c>
      <c r="T29" s="351">
        <f t="shared" si="13"/>
        <v>0</v>
      </c>
      <c r="U29" s="501"/>
      <c r="V29" s="501"/>
      <c r="W29" s="501"/>
      <c r="X29" s="501"/>
      <c r="Y29" s="491"/>
      <c r="Z29" s="491"/>
      <c r="AA29" s="491"/>
      <c r="AB29" s="491"/>
      <c r="AC29" s="491"/>
      <c r="AD29" s="491"/>
      <c r="AE29" s="491"/>
      <c r="AF29" s="491"/>
      <c r="AG29" s="352"/>
      <c r="AH29" s="86"/>
      <c r="AI29" s="86"/>
      <c r="AJ29" s="353" t="s">
        <v>63</v>
      </c>
      <c r="AK29" s="353" t="str">
        <f t="shared" si="5"/>
        <v>No se requiere información adicional</v>
      </c>
      <c r="AL29" s="331"/>
      <c r="AM29" s="333"/>
      <c r="AN29" s="333"/>
      <c r="AO29" s="333"/>
      <c r="AP29" s="333"/>
      <c r="AQ29" s="333"/>
      <c r="AR29" s="335"/>
    </row>
    <row r="30" spans="1:44" ht="25.2" customHeight="1">
      <c r="A30" s="487"/>
      <c r="B30" s="505"/>
      <c r="C30" s="327"/>
      <c r="D30" s="354"/>
      <c r="E30" s="186" t="s">
        <v>4</v>
      </c>
      <c r="F30" s="87"/>
      <c r="G30" s="86"/>
      <c r="H30" s="87"/>
      <c r="I30" s="42"/>
      <c r="J30" s="42"/>
      <c r="K30" s="42"/>
      <c r="L30" s="355"/>
      <c r="M30" s="83"/>
      <c r="N30" s="83"/>
      <c r="O30" s="83"/>
      <c r="P30" s="350"/>
      <c r="Q30" s="351">
        <f t="shared" si="10"/>
        <v>0</v>
      </c>
      <c r="R30" s="351">
        <f t="shared" si="11"/>
        <v>0</v>
      </c>
      <c r="S30" s="351">
        <f t="shared" si="12"/>
        <v>0</v>
      </c>
      <c r="T30" s="351">
        <f t="shared" si="13"/>
        <v>0</v>
      </c>
      <c r="U30" s="501"/>
      <c r="V30" s="501"/>
      <c r="W30" s="501"/>
      <c r="X30" s="501"/>
      <c r="Y30" s="491"/>
      <c r="Z30" s="491"/>
      <c r="AA30" s="491"/>
      <c r="AB30" s="491"/>
      <c r="AC30" s="491"/>
      <c r="AD30" s="491"/>
      <c r="AE30" s="491"/>
      <c r="AF30" s="491"/>
      <c r="AG30" s="352"/>
      <c r="AH30" s="86"/>
      <c r="AI30" s="86"/>
      <c r="AJ30" s="353" t="s">
        <v>63</v>
      </c>
      <c r="AK30" s="353" t="str">
        <f t="shared" si="5"/>
        <v>No se requiere información adicional</v>
      </c>
      <c r="AL30" s="331"/>
      <c r="AM30" s="333"/>
      <c r="AN30" s="333"/>
      <c r="AO30" s="333"/>
      <c r="AP30" s="333"/>
      <c r="AQ30" s="333"/>
      <c r="AR30" s="335"/>
    </row>
    <row r="31" spans="1:44" ht="24" customHeight="1">
      <c r="A31" s="487"/>
      <c r="B31" s="505" t="s">
        <v>126</v>
      </c>
      <c r="C31" s="327"/>
      <c r="D31" s="354"/>
      <c r="E31" s="186" t="s">
        <v>4</v>
      </c>
      <c r="F31" s="87"/>
      <c r="G31" s="84"/>
      <c r="H31" s="87"/>
      <c r="I31" s="42"/>
      <c r="J31" s="42"/>
      <c r="K31" s="42"/>
      <c r="L31" s="355"/>
      <c r="M31" s="83"/>
      <c r="N31" s="83"/>
      <c r="O31" s="83"/>
      <c r="P31" s="350"/>
      <c r="Q31" s="351">
        <f t="shared" si="10"/>
        <v>0</v>
      </c>
      <c r="R31" s="351">
        <f t="shared" si="11"/>
        <v>0</v>
      </c>
      <c r="S31" s="351">
        <f t="shared" si="12"/>
        <v>0</v>
      </c>
      <c r="T31" s="351">
        <f t="shared" si="13"/>
        <v>0</v>
      </c>
      <c r="U31" s="501"/>
      <c r="V31" s="501"/>
      <c r="W31" s="501"/>
      <c r="X31" s="501"/>
      <c r="Y31" s="491"/>
      <c r="Z31" s="491"/>
      <c r="AA31" s="491"/>
      <c r="AB31" s="491"/>
      <c r="AC31" s="491"/>
      <c r="AD31" s="491"/>
      <c r="AE31" s="491"/>
      <c r="AF31" s="491"/>
      <c r="AG31" s="352"/>
      <c r="AH31" s="86"/>
      <c r="AI31" s="86"/>
      <c r="AJ31" s="353" t="s">
        <v>63</v>
      </c>
      <c r="AK31" s="353" t="str">
        <f t="shared" si="5"/>
        <v>No se requiere información adicional</v>
      </c>
      <c r="AL31" s="331"/>
      <c r="AM31" s="333"/>
      <c r="AN31" s="333"/>
      <c r="AO31" s="333"/>
      <c r="AP31" s="333"/>
      <c r="AQ31" s="333"/>
      <c r="AR31" s="335"/>
    </row>
    <row r="32" spans="1:44" ht="25.2">
      <c r="A32" s="487"/>
      <c r="B32" s="505"/>
      <c r="C32" s="327"/>
      <c r="D32" s="354"/>
      <c r="E32" s="186" t="s">
        <v>4</v>
      </c>
      <c r="F32" s="87"/>
      <c r="G32" s="85"/>
      <c r="H32" s="87"/>
      <c r="I32" s="42"/>
      <c r="J32" s="42"/>
      <c r="K32" s="42"/>
      <c r="L32" s="355"/>
      <c r="M32" s="83"/>
      <c r="N32" s="83"/>
      <c r="O32" s="83"/>
      <c r="P32" s="350"/>
      <c r="Q32" s="351">
        <f t="shared" si="10"/>
        <v>0</v>
      </c>
      <c r="R32" s="351">
        <f t="shared" si="11"/>
        <v>0</v>
      </c>
      <c r="S32" s="351">
        <f t="shared" si="12"/>
        <v>0</v>
      </c>
      <c r="T32" s="351">
        <f t="shared" si="13"/>
        <v>0</v>
      </c>
      <c r="U32" s="501"/>
      <c r="V32" s="501"/>
      <c r="W32" s="501"/>
      <c r="X32" s="501"/>
      <c r="Y32" s="491"/>
      <c r="Z32" s="491"/>
      <c r="AA32" s="491"/>
      <c r="AB32" s="491"/>
      <c r="AC32" s="491"/>
      <c r="AD32" s="491"/>
      <c r="AE32" s="491"/>
      <c r="AF32" s="491"/>
      <c r="AG32" s="352"/>
      <c r="AH32" s="86"/>
      <c r="AI32" s="86"/>
      <c r="AJ32" s="353" t="s">
        <v>63</v>
      </c>
      <c r="AK32" s="353" t="str">
        <f t="shared" si="5"/>
        <v>No se requiere información adicional</v>
      </c>
      <c r="AL32" s="331"/>
      <c r="AM32" s="331"/>
      <c r="AN32" s="331"/>
      <c r="AO32" s="331"/>
      <c r="AP32" s="331"/>
      <c r="AQ32" s="331"/>
      <c r="AR32" s="332"/>
    </row>
    <row r="33" spans="1:46" ht="24.6" customHeight="1" thickBot="1">
      <c r="A33" s="500"/>
      <c r="B33" s="537"/>
      <c r="C33" s="368"/>
      <c r="D33" s="369"/>
      <c r="E33" s="370" t="s">
        <v>4</v>
      </c>
      <c r="F33" s="371"/>
      <c r="G33" s="372"/>
      <c r="H33" s="371"/>
      <c r="I33" s="334"/>
      <c r="J33" s="334"/>
      <c r="K33" s="334"/>
      <c r="L33" s="373"/>
      <c r="M33" s="374"/>
      <c r="N33" s="374"/>
      <c r="O33" s="374"/>
      <c r="P33" s="375"/>
      <c r="Q33" s="376">
        <f t="shared" si="10"/>
        <v>0</v>
      </c>
      <c r="R33" s="376">
        <f t="shared" si="11"/>
        <v>0</v>
      </c>
      <c r="S33" s="376">
        <f t="shared" si="12"/>
        <v>0</v>
      </c>
      <c r="T33" s="376">
        <f t="shared" si="13"/>
        <v>0</v>
      </c>
      <c r="U33" s="506"/>
      <c r="V33" s="506"/>
      <c r="W33" s="506"/>
      <c r="X33" s="506"/>
      <c r="Y33" s="536"/>
      <c r="Z33" s="536"/>
      <c r="AA33" s="536"/>
      <c r="AB33" s="536"/>
      <c r="AC33" s="536"/>
      <c r="AD33" s="536"/>
      <c r="AE33" s="536"/>
      <c r="AF33" s="536"/>
      <c r="AG33" s="377"/>
      <c r="AH33" s="372"/>
      <c r="AI33" s="372"/>
      <c r="AJ33" s="378" t="s">
        <v>63</v>
      </c>
      <c r="AK33" s="378" t="str">
        <f t="shared" si="5"/>
        <v>No se requiere información adicional</v>
      </c>
      <c r="AL33" s="379"/>
      <c r="AM33" s="380"/>
      <c r="AN33" s="380"/>
      <c r="AO33" s="380"/>
      <c r="AP33" s="380"/>
      <c r="AQ33" s="380"/>
      <c r="AR33" s="381"/>
    </row>
    <row r="34" spans="1:46" s="108" customFormat="1" ht="13.2" thickBot="1">
      <c r="A34" s="494" t="s">
        <v>161</v>
      </c>
      <c r="B34" s="495"/>
      <c r="C34" s="340"/>
      <c r="D34" s="136"/>
      <c r="E34" s="185"/>
      <c r="F34" s="187"/>
      <c r="G34" s="187"/>
      <c r="H34" s="188"/>
      <c r="I34" s="341">
        <f t="shared" ref="I34:Q34" si="14">SUM(I6:I33)</f>
        <v>0</v>
      </c>
      <c r="J34" s="341">
        <f t="shared" si="14"/>
        <v>0</v>
      </c>
      <c r="K34" s="342">
        <f t="shared" si="14"/>
        <v>0</v>
      </c>
      <c r="L34" s="343">
        <f t="shared" si="14"/>
        <v>0</v>
      </c>
      <c r="M34" s="137">
        <f t="shared" si="14"/>
        <v>0</v>
      </c>
      <c r="N34" s="137">
        <f t="shared" si="14"/>
        <v>0</v>
      </c>
      <c r="O34" s="138">
        <f t="shared" si="14"/>
        <v>0</v>
      </c>
      <c r="P34" s="139">
        <f t="shared" si="14"/>
        <v>0</v>
      </c>
      <c r="Q34" s="344">
        <f t="shared" si="14"/>
        <v>0</v>
      </c>
      <c r="R34" s="344">
        <f>J34+N34</f>
        <v>0</v>
      </c>
      <c r="S34" s="344">
        <f>SUM(S6:S33)</f>
        <v>0</v>
      </c>
      <c r="T34" s="344">
        <f>SUM(T6:T33)</f>
        <v>0</v>
      </c>
      <c r="U34" s="345">
        <f>'1. Est.Fin.Préstamo '!E15+'1. Est.Fin.Préstamo '!F15+'2.Est.Fin. Contrapartida ($)'!E16+'2.Est.Fin. Contrapartida ($)'!F16</f>
        <v>0</v>
      </c>
      <c r="V34" s="346">
        <f>'1. Est.Fin.Préstamo '!E15+'1. Est.Fin.Préstamo '!G15+'2.Est.Fin. Contrapartida ($)'!E16+'2.Est.Fin. Contrapartida ($)'!G16</f>
        <v>0</v>
      </c>
      <c r="W34" s="346">
        <f>+T34</f>
        <v>0</v>
      </c>
      <c r="X34" s="346">
        <f>+R34</f>
        <v>0</v>
      </c>
      <c r="Y34" s="347">
        <f>+V34-W34</f>
        <v>0</v>
      </c>
      <c r="Z34" s="347">
        <f>+V34-U34</f>
        <v>0</v>
      </c>
      <c r="AA34" s="347">
        <f>+X34-AD34</f>
        <v>0</v>
      </c>
      <c r="AB34" s="347" t="e">
        <f>+V34/W34</f>
        <v>#DIV/0!</v>
      </c>
      <c r="AC34" s="347" t="e">
        <f>+V34/U34</f>
        <v>#DIV/0!</v>
      </c>
      <c r="AD34" s="347">
        <f>+W34+X34-V34</f>
        <v>0</v>
      </c>
      <c r="AE34" s="347">
        <f>+AD34-W34</f>
        <v>0</v>
      </c>
      <c r="AF34" s="382" t="e">
        <f>+(X34-V34)/(X34-W34)</f>
        <v>#DIV/0!</v>
      </c>
      <c r="AG34" s="140">
        <v>0.82230000000000003</v>
      </c>
      <c r="AH34" s="140">
        <f>+SUMPRODUCT(AH6:AH33,$D$6:$D$33)</f>
        <v>0</v>
      </c>
      <c r="AI34" s="141">
        <f>+SUMPRODUCT(AI6:AI33,$D$6:$D$33)</f>
        <v>0</v>
      </c>
      <c r="AJ34" s="142"/>
      <c r="AK34" s="143"/>
      <c r="AL34" s="88"/>
      <c r="AM34" s="89"/>
      <c r="AN34" s="90"/>
      <c r="AO34" s="91"/>
      <c r="AP34" s="91"/>
      <c r="AQ34" s="91"/>
      <c r="AR34" s="92"/>
    </row>
    <row r="35" spans="1:46">
      <c r="B35" s="93"/>
      <c r="C35" s="93"/>
      <c r="D35" s="94"/>
      <c r="E35" s="93"/>
      <c r="F35" s="93"/>
      <c r="G35" s="95"/>
      <c r="H35" s="96"/>
      <c r="I35" s="95"/>
      <c r="J35" s="95"/>
      <c r="K35" s="95"/>
      <c r="L35" s="95"/>
      <c r="M35" s="95"/>
      <c r="N35" s="93"/>
      <c r="P35" s="98"/>
      <c r="Q35" s="95"/>
      <c r="R35" s="99"/>
      <c r="S35" s="95"/>
      <c r="T35" s="95"/>
      <c r="U35" s="100"/>
      <c r="V35" s="100"/>
      <c r="W35" s="100"/>
      <c r="X35" s="100"/>
      <c r="Y35" s="95"/>
      <c r="Z35" s="95"/>
      <c r="AA35" s="95"/>
      <c r="AB35" s="95"/>
      <c r="AC35" s="95"/>
      <c r="AD35" s="95"/>
      <c r="AE35" s="95"/>
      <c r="AF35" s="95"/>
      <c r="AG35" s="95"/>
      <c r="AH35" s="93"/>
      <c r="AI35" s="93"/>
      <c r="AJ35" s="93"/>
      <c r="AK35" s="93"/>
      <c r="AL35" s="95"/>
      <c r="AM35" s="95"/>
      <c r="AN35" s="95"/>
      <c r="AO35" s="95"/>
      <c r="AP35" s="95"/>
      <c r="AQ35" s="95"/>
      <c r="AR35" s="95"/>
    </row>
    <row r="36" spans="1:46">
      <c r="A36" s="95"/>
      <c r="B36" s="95"/>
      <c r="C36" s="95"/>
      <c r="D36" s="96"/>
      <c r="E36" s="95"/>
      <c r="F36" s="95"/>
      <c r="G36" s="95"/>
      <c r="H36" s="96"/>
      <c r="I36" s="95"/>
      <c r="J36" s="95"/>
      <c r="K36" s="95"/>
      <c r="L36" s="95"/>
      <c r="M36" s="95"/>
      <c r="N36" s="95"/>
      <c r="O36" s="22"/>
      <c r="P36" s="98"/>
      <c r="Q36" s="95"/>
      <c r="R36" s="99"/>
      <c r="S36" s="95"/>
      <c r="T36" s="95"/>
      <c r="U36" s="100"/>
      <c r="V36" s="100"/>
      <c r="W36" s="100"/>
      <c r="X36" s="100"/>
      <c r="Y36" s="95"/>
      <c r="Z36" s="95"/>
      <c r="AA36" s="95"/>
      <c r="AB36" s="95"/>
      <c r="AC36" s="95"/>
      <c r="AD36" s="95"/>
      <c r="AE36" s="95"/>
      <c r="AF36" s="95"/>
      <c r="AG36" s="95"/>
      <c r="AH36" s="95"/>
      <c r="AI36" s="95"/>
      <c r="AJ36" s="95"/>
      <c r="AK36" s="95"/>
      <c r="AL36" s="95"/>
      <c r="AM36" s="95"/>
      <c r="AN36" s="95"/>
      <c r="AO36" s="95"/>
      <c r="AP36" s="95"/>
      <c r="AQ36" s="95"/>
      <c r="AR36" s="95"/>
    </row>
    <row r="37" spans="1:46">
      <c r="A37" s="22" t="s">
        <v>203</v>
      </c>
      <c r="B37" s="108"/>
      <c r="K37" s="102"/>
      <c r="L37" s="103"/>
      <c r="N37" s="101"/>
      <c r="O37" s="22"/>
      <c r="AG37" s="106"/>
      <c r="AH37" s="107"/>
      <c r="AI37" s="102"/>
      <c r="AK37" s="108"/>
      <c r="AS37" s="144"/>
      <c r="AT37" s="144"/>
    </row>
    <row r="38" spans="1:46">
      <c r="A38" s="22" t="s">
        <v>64</v>
      </c>
      <c r="B38" s="22"/>
      <c r="C38" s="22"/>
      <c r="D38" s="22"/>
      <c r="E38" s="22"/>
      <c r="F38" s="22"/>
      <c r="G38" s="22"/>
      <c r="I38" s="109"/>
      <c r="J38" s="22"/>
      <c r="K38" s="22"/>
      <c r="L38" s="22"/>
      <c r="M38" s="22"/>
      <c r="N38" s="22"/>
      <c r="O38" s="22"/>
      <c r="P38" s="110"/>
      <c r="Q38" s="22"/>
      <c r="R38" s="22"/>
      <c r="S38" s="22"/>
      <c r="T38" s="22"/>
      <c r="U38" s="111"/>
      <c r="V38" s="111"/>
      <c r="W38" s="111"/>
      <c r="X38" s="111"/>
      <c r="Y38" s="22"/>
      <c r="Z38" s="22"/>
      <c r="AA38" s="22"/>
      <c r="AB38" s="22"/>
      <c r="AC38" s="22"/>
      <c r="AD38" s="22"/>
      <c r="AE38" s="22"/>
      <c r="AF38" s="22"/>
      <c r="AG38" s="22"/>
      <c r="AH38" s="22"/>
      <c r="AI38" s="112"/>
      <c r="AJ38" s="22"/>
      <c r="AK38" s="22"/>
      <c r="AL38" s="22"/>
      <c r="AM38" s="22"/>
      <c r="AN38" s="22"/>
      <c r="AO38" s="22"/>
      <c r="AP38" s="22"/>
      <c r="AQ38" s="22"/>
      <c r="AR38" s="22"/>
      <c r="AS38" s="144"/>
      <c r="AT38" s="144"/>
    </row>
    <row r="39" spans="1:46" ht="12.6" customHeight="1">
      <c r="A39" s="97" t="s">
        <v>65</v>
      </c>
      <c r="D39" s="97"/>
      <c r="H39" s="97"/>
      <c r="J39" s="106"/>
      <c r="K39" s="106"/>
      <c r="L39" s="106"/>
      <c r="M39" s="106"/>
      <c r="N39" s="106"/>
      <c r="O39" s="106"/>
      <c r="P39" s="114"/>
      <c r="Q39" s="106"/>
      <c r="R39" s="106"/>
      <c r="S39" s="106"/>
      <c r="T39" s="106"/>
      <c r="U39" s="115"/>
      <c r="V39" s="115"/>
      <c r="W39" s="115"/>
      <c r="X39" s="115"/>
      <c r="Y39" s="106"/>
      <c r="Z39" s="106"/>
      <c r="AA39" s="106"/>
      <c r="AB39" s="106"/>
      <c r="AC39" s="106"/>
      <c r="AD39" s="106"/>
      <c r="AE39" s="106"/>
      <c r="AF39" s="106"/>
      <c r="AG39" s="106"/>
      <c r="AH39" s="106"/>
      <c r="AI39" s="106"/>
      <c r="AJ39" s="106"/>
      <c r="AK39" s="116"/>
      <c r="AL39" s="106"/>
      <c r="AM39" s="106"/>
      <c r="AN39" s="106"/>
      <c r="AO39" s="106"/>
      <c r="AP39" s="106"/>
      <c r="AQ39" s="106"/>
      <c r="AR39" s="106"/>
      <c r="AS39" s="144"/>
      <c r="AT39" s="144"/>
    </row>
    <row r="40" spans="1:46">
      <c r="A40" s="97" t="s">
        <v>66</v>
      </c>
      <c r="D40" s="97"/>
      <c r="O40" s="106"/>
      <c r="AK40" s="117"/>
    </row>
    <row r="41" spans="1:46">
      <c r="A41" s="22" t="s">
        <v>67</v>
      </c>
      <c r="B41" s="22"/>
      <c r="C41" s="22"/>
      <c r="D41" s="22"/>
      <c r="E41" s="22"/>
      <c r="F41" s="22"/>
      <c r="G41" s="22"/>
      <c r="I41" s="118"/>
      <c r="J41" s="22"/>
      <c r="K41" s="22"/>
      <c r="L41" s="22"/>
      <c r="M41" s="22"/>
      <c r="N41" s="22"/>
      <c r="O41" s="106"/>
      <c r="P41" s="110"/>
      <c r="Q41" s="22"/>
      <c r="R41" s="22"/>
      <c r="S41" s="22"/>
      <c r="T41" s="22"/>
      <c r="U41" s="111"/>
      <c r="V41" s="111"/>
      <c r="W41" s="111"/>
      <c r="X41" s="111"/>
      <c r="Y41" s="22"/>
      <c r="Z41" s="22"/>
      <c r="AA41" s="22"/>
      <c r="AB41" s="22"/>
      <c r="AC41" s="22"/>
      <c r="AD41" s="22"/>
      <c r="AE41" s="22"/>
      <c r="AF41" s="22"/>
      <c r="AG41" s="22"/>
      <c r="AH41" s="22"/>
      <c r="AI41" s="22"/>
      <c r="AJ41" s="22"/>
      <c r="AK41" s="22"/>
      <c r="AL41" s="22"/>
      <c r="AM41" s="22"/>
      <c r="AN41" s="22"/>
      <c r="AO41" s="22"/>
      <c r="AP41" s="22"/>
      <c r="AQ41" s="22"/>
      <c r="AR41" s="22"/>
    </row>
    <row r="42" spans="1:46">
      <c r="A42" s="22" t="s">
        <v>68</v>
      </c>
      <c r="B42" s="22"/>
      <c r="C42" s="22"/>
      <c r="D42" s="22"/>
      <c r="E42" s="22"/>
      <c r="F42" s="22"/>
      <c r="G42" s="22"/>
      <c r="I42" s="22"/>
      <c r="J42" s="22"/>
      <c r="K42" s="22"/>
      <c r="L42" s="22"/>
      <c r="M42" s="22"/>
      <c r="N42" s="22"/>
      <c r="O42" s="115"/>
      <c r="P42" s="110"/>
      <c r="Q42" s="22"/>
      <c r="R42" s="22"/>
      <c r="S42" s="22"/>
      <c r="T42" s="22"/>
      <c r="U42" s="111"/>
      <c r="V42" s="111"/>
      <c r="W42" s="111"/>
      <c r="X42" s="111"/>
      <c r="Y42" s="22"/>
      <c r="Z42" s="22"/>
      <c r="AA42" s="22"/>
      <c r="AB42" s="22"/>
      <c r="AC42" s="22"/>
      <c r="AD42" s="22"/>
      <c r="AE42" s="22"/>
      <c r="AF42" s="22"/>
      <c r="AG42" s="22"/>
      <c r="AH42" s="22"/>
      <c r="AI42" s="22"/>
      <c r="AJ42" s="22"/>
      <c r="AK42" s="22"/>
      <c r="AL42" s="22"/>
      <c r="AM42" s="22"/>
      <c r="AN42" s="22"/>
      <c r="AO42" s="22"/>
      <c r="AP42" s="22"/>
      <c r="AQ42" s="22"/>
      <c r="AR42" s="22"/>
    </row>
    <row r="43" spans="1:46">
      <c r="A43" s="22" t="s">
        <v>69</v>
      </c>
      <c r="B43" s="22"/>
      <c r="C43" s="22"/>
      <c r="D43" s="22"/>
      <c r="E43" s="22"/>
      <c r="F43" s="22"/>
      <c r="G43" s="22"/>
      <c r="I43" s="22"/>
      <c r="J43" s="22"/>
      <c r="K43" s="22"/>
      <c r="L43" s="22"/>
      <c r="M43" s="22"/>
      <c r="N43" s="22"/>
      <c r="O43" s="145"/>
      <c r="P43" s="110"/>
      <c r="Q43" s="22"/>
      <c r="R43" s="22"/>
      <c r="S43" s="22"/>
      <c r="T43" s="22"/>
      <c r="U43" s="111"/>
      <c r="V43" s="111"/>
      <c r="W43" s="111"/>
      <c r="X43" s="111"/>
      <c r="Y43" s="22"/>
      <c r="Z43" s="22"/>
      <c r="AA43" s="22"/>
      <c r="AB43" s="22"/>
      <c r="AC43" s="22"/>
      <c r="AD43" s="22"/>
      <c r="AE43" s="22"/>
      <c r="AF43" s="22"/>
      <c r="AG43" s="119"/>
      <c r="AH43" s="22"/>
      <c r="AI43" s="22"/>
      <c r="AJ43" s="22"/>
      <c r="AK43" s="22"/>
      <c r="AL43" s="22"/>
      <c r="AM43" s="22"/>
      <c r="AN43" s="22"/>
      <c r="AO43" s="22"/>
      <c r="AP43" s="22"/>
      <c r="AQ43" s="22"/>
      <c r="AR43" s="22"/>
    </row>
    <row r="44" spans="1:46" ht="25.8" customHeight="1">
      <c r="A44" s="496" t="s">
        <v>142</v>
      </c>
      <c r="B44" s="496"/>
      <c r="C44" s="496"/>
      <c r="D44" s="496"/>
      <c r="E44" s="496"/>
      <c r="F44" s="496"/>
      <c r="G44" s="496"/>
      <c r="H44" s="496"/>
      <c r="I44" s="496"/>
      <c r="J44" s="496"/>
      <c r="K44" s="496"/>
      <c r="L44" s="496"/>
      <c r="M44" s="106"/>
      <c r="N44" s="106"/>
      <c r="O44" s="145"/>
      <c r="P44" s="114"/>
      <c r="Q44" s="106"/>
      <c r="R44" s="106"/>
      <c r="S44" s="106"/>
      <c r="T44" s="106"/>
      <c r="U44" s="115"/>
      <c r="V44" s="115"/>
      <c r="W44" s="115"/>
      <c r="X44" s="115"/>
      <c r="Y44" s="106"/>
      <c r="Z44" s="106"/>
      <c r="AA44" s="106"/>
      <c r="AB44" s="106"/>
      <c r="AC44" s="106"/>
      <c r="AD44" s="106"/>
      <c r="AE44" s="106"/>
      <c r="AF44" s="106"/>
      <c r="AG44" s="106"/>
      <c r="AH44" s="106"/>
      <c r="AI44" s="106"/>
      <c r="AJ44" s="106"/>
      <c r="AK44" s="106"/>
      <c r="AL44" s="106"/>
      <c r="AM44" s="106"/>
      <c r="AN44" s="106"/>
      <c r="AO44" s="106"/>
      <c r="AP44" s="106"/>
      <c r="AQ44" s="106"/>
      <c r="AR44" s="106"/>
      <c r="AS44" s="144"/>
      <c r="AT44" s="144"/>
    </row>
    <row r="45" spans="1:46" ht="12" customHeight="1">
      <c r="A45" s="496" t="s">
        <v>199</v>
      </c>
      <c r="B45" s="496"/>
      <c r="C45" s="496"/>
      <c r="D45" s="496"/>
      <c r="E45" s="496"/>
      <c r="F45" s="496"/>
      <c r="G45" s="496"/>
      <c r="H45" s="113"/>
      <c r="I45" s="106"/>
      <c r="J45" s="106"/>
      <c r="K45" s="106"/>
      <c r="L45" s="106"/>
      <c r="M45" s="106"/>
      <c r="N45" s="106"/>
      <c r="O45" s="145"/>
      <c r="P45" s="114"/>
      <c r="Q45" s="106"/>
      <c r="R45" s="106"/>
      <c r="S45" s="106"/>
      <c r="T45" s="106"/>
      <c r="U45" s="115"/>
      <c r="V45" s="115"/>
      <c r="W45" s="115"/>
      <c r="X45" s="115"/>
      <c r="Y45" s="106"/>
      <c r="Z45" s="106"/>
      <c r="AA45" s="106"/>
      <c r="AB45" s="106"/>
      <c r="AC45" s="106"/>
      <c r="AD45" s="106"/>
      <c r="AE45" s="106"/>
      <c r="AF45" s="106"/>
      <c r="AG45" s="106"/>
      <c r="AH45" s="106"/>
      <c r="AI45" s="106"/>
      <c r="AJ45" s="106"/>
      <c r="AK45" s="106"/>
      <c r="AL45" s="106"/>
      <c r="AM45" s="106"/>
      <c r="AN45" s="106"/>
      <c r="AO45" s="106"/>
      <c r="AP45" s="106"/>
      <c r="AQ45" s="105"/>
      <c r="AR45" s="106"/>
      <c r="AS45" s="144"/>
      <c r="AT45" s="144"/>
    </row>
    <row r="46" spans="1:46" ht="14.4" customHeight="1">
      <c r="A46" s="496" t="s">
        <v>70</v>
      </c>
      <c r="B46" s="496"/>
      <c r="C46" s="496"/>
      <c r="D46" s="496"/>
      <c r="E46" s="496"/>
      <c r="F46" s="496"/>
      <c r="G46" s="496"/>
      <c r="H46" s="113"/>
      <c r="I46" s="106"/>
      <c r="J46" s="106"/>
      <c r="K46" s="106"/>
      <c r="L46" s="106"/>
      <c r="M46" s="106"/>
      <c r="N46" s="106"/>
      <c r="O46" s="146"/>
      <c r="P46" s="114"/>
      <c r="Q46" s="106"/>
      <c r="R46" s="106"/>
      <c r="S46" s="106"/>
      <c r="T46" s="106"/>
      <c r="U46" s="115"/>
      <c r="V46" s="115"/>
      <c r="W46" s="115"/>
      <c r="X46" s="115"/>
      <c r="Y46" s="106"/>
      <c r="Z46" s="106"/>
      <c r="AA46" s="106"/>
      <c r="AB46" s="106"/>
      <c r="AC46" s="106"/>
      <c r="AD46" s="106"/>
      <c r="AE46" s="106"/>
      <c r="AF46" s="106"/>
      <c r="AG46" s="106"/>
      <c r="AH46" s="106"/>
      <c r="AI46" s="106"/>
      <c r="AJ46" s="106"/>
      <c r="AK46" s="106"/>
      <c r="AL46" s="106"/>
      <c r="AM46" s="106"/>
      <c r="AN46" s="106"/>
      <c r="AO46" s="106"/>
      <c r="AP46" s="106"/>
      <c r="AQ46" s="105"/>
      <c r="AR46" s="106"/>
      <c r="AS46" s="144"/>
      <c r="AT46" s="144"/>
    </row>
    <row r="47" spans="1:46" s="105" customFormat="1">
      <c r="A47" s="492" t="s">
        <v>204</v>
      </c>
      <c r="B47" s="492"/>
      <c r="C47" s="492"/>
      <c r="D47" s="492"/>
      <c r="E47" s="492"/>
      <c r="F47" s="492"/>
      <c r="G47" s="115"/>
      <c r="H47" s="147"/>
      <c r="I47" s="115"/>
      <c r="J47" s="115"/>
      <c r="K47" s="115"/>
      <c r="L47" s="115"/>
      <c r="M47" s="115"/>
      <c r="N47" s="115"/>
      <c r="O47" s="146"/>
      <c r="P47" s="120"/>
      <c r="Q47" s="115"/>
      <c r="R47" s="115"/>
      <c r="S47" s="115"/>
      <c r="T47" s="115"/>
      <c r="U47" s="115"/>
      <c r="V47" s="115"/>
      <c r="W47" s="115"/>
      <c r="X47" s="115"/>
      <c r="Y47" s="115"/>
      <c r="Z47" s="115"/>
      <c r="AA47" s="115"/>
      <c r="AB47" s="115"/>
      <c r="AC47" s="115"/>
      <c r="AD47" s="115"/>
      <c r="AE47" s="115"/>
      <c r="AF47" s="115"/>
      <c r="AG47" s="115"/>
      <c r="AH47" s="115"/>
      <c r="AI47" s="115"/>
      <c r="AJ47" s="115"/>
      <c r="AK47" s="121"/>
      <c r="AL47" s="115"/>
      <c r="AM47" s="115"/>
      <c r="AN47" s="115"/>
      <c r="AO47" s="115"/>
      <c r="AP47" s="115"/>
      <c r="AR47" s="115"/>
      <c r="AS47" s="148"/>
      <c r="AT47" s="148"/>
    </row>
    <row r="48" spans="1:46" s="105" customFormat="1">
      <c r="A48" s="493"/>
      <c r="B48" s="493"/>
      <c r="C48" s="493"/>
      <c r="D48" s="149"/>
      <c r="E48" s="150"/>
      <c r="F48" s="151"/>
      <c r="G48" s="151"/>
      <c r="H48" s="147"/>
      <c r="I48" s="145"/>
      <c r="J48" s="152"/>
      <c r="K48" s="145"/>
      <c r="L48" s="145"/>
      <c r="M48" s="145"/>
      <c r="N48" s="153"/>
      <c r="O48" s="153"/>
      <c r="P48" s="154"/>
      <c r="Q48" s="153"/>
      <c r="R48" s="153"/>
      <c r="S48" s="153"/>
      <c r="T48" s="153"/>
      <c r="U48" s="153"/>
      <c r="V48" s="153"/>
      <c r="W48" s="153"/>
      <c r="X48" s="153"/>
      <c r="Y48" s="153"/>
      <c r="Z48" s="153"/>
      <c r="AA48" s="153"/>
      <c r="AB48" s="153"/>
      <c r="AC48" s="153"/>
      <c r="AD48" s="153"/>
      <c r="AE48" s="153"/>
      <c r="AF48" s="153"/>
      <c r="AG48" s="155"/>
      <c r="AH48" s="153"/>
      <c r="AI48" s="153"/>
      <c r="AJ48" s="153"/>
      <c r="AK48" s="153"/>
      <c r="AL48" s="153"/>
    </row>
    <row r="49" spans="1:44" s="105" customFormat="1">
      <c r="B49" s="156"/>
      <c r="C49" s="157"/>
      <c r="D49" s="149"/>
      <c r="E49" s="150"/>
      <c r="F49" s="145"/>
      <c r="G49" s="145"/>
      <c r="H49" s="147"/>
      <c r="I49" s="135"/>
      <c r="J49" s="152"/>
      <c r="K49" s="135"/>
      <c r="L49" s="135"/>
      <c r="M49" s="135"/>
      <c r="N49" s="145"/>
      <c r="O49" s="158"/>
      <c r="P49" s="159"/>
      <c r="Q49" s="153"/>
      <c r="R49" s="153"/>
      <c r="S49" s="153"/>
      <c r="T49" s="153"/>
      <c r="U49" s="153"/>
      <c r="V49" s="153"/>
      <c r="W49" s="153"/>
      <c r="X49" s="153"/>
      <c r="Y49" s="153"/>
      <c r="Z49" s="153"/>
      <c r="AA49" s="153"/>
      <c r="AB49" s="153"/>
      <c r="AC49" s="153"/>
      <c r="AD49" s="153"/>
      <c r="AE49" s="153"/>
      <c r="AF49" s="153"/>
      <c r="AG49" s="153"/>
      <c r="AH49" s="153"/>
      <c r="AI49" s="153"/>
      <c r="AJ49" s="153"/>
      <c r="AK49" s="153"/>
      <c r="AL49" s="153"/>
    </row>
    <row r="50" spans="1:44" s="105" customFormat="1">
      <c r="A50" s="156"/>
      <c r="B50" s="156"/>
      <c r="C50" s="157"/>
      <c r="D50" s="160"/>
      <c r="E50" s="157"/>
      <c r="F50" s="145"/>
      <c r="G50" s="145"/>
      <c r="H50" s="147"/>
      <c r="I50" s="157"/>
      <c r="J50" s="157"/>
      <c r="K50" s="157"/>
      <c r="L50" s="157"/>
      <c r="M50" s="157"/>
      <c r="N50" s="145"/>
      <c r="P50" s="159"/>
      <c r="Q50" s="153"/>
      <c r="R50" s="153"/>
      <c r="S50" s="153"/>
      <c r="T50" s="153"/>
      <c r="U50" s="153"/>
      <c r="V50" s="153"/>
      <c r="W50" s="153"/>
      <c r="X50" s="153"/>
      <c r="Y50" s="153"/>
      <c r="Z50" s="153"/>
      <c r="AA50" s="153"/>
      <c r="AB50" s="153"/>
      <c r="AC50" s="153"/>
      <c r="AD50" s="153"/>
      <c r="AE50" s="153"/>
      <c r="AF50" s="153"/>
      <c r="AG50" s="153"/>
      <c r="AH50" s="153"/>
      <c r="AI50" s="153"/>
      <c r="AJ50" s="153"/>
      <c r="AK50" s="153"/>
      <c r="AL50" s="153"/>
    </row>
    <row r="51" spans="1:44" s="105" customFormat="1">
      <c r="A51" s="156"/>
      <c r="B51" s="156"/>
      <c r="C51" s="156"/>
      <c r="D51" s="149"/>
      <c r="E51" s="150"/>
      <c r="F51" s="145"/>
      <c r="G51" s="145"/>
      <c r="H51" s="147"/>
      <c r="I51" s="145"/>
      <c r="J51" s="152"/>
      <c r="K51" s="145"/>
      <c r="L51" s="145"/>
      <c r="M51" s="145"/>
      <c r="N51" s="145"/>
      <c r="P51" s="159"/>
      <c r="Q51" s="153"/>
      <c r="R51" s="153"/>
      <c r="S51" s="153"/>
      <c r="T51" s="153"/>
      <c r="U51" s="153"/>
      <c r="V51" s="153"/>
      <c r="W51" s="153"/>
      <c r="X51" s="153"/>
      <c r="Y51" s="153"/>
      <c r="Z51" s="153"/>
      <c r="AA51" s="153"/>
      <c r="AB51" s="153"/>
      <c r="AC51" s="153"/>
      <c r="AD51" s="153"/>
      <c r="AE51" s="153"/>
      <c r="AF51" s="153"/>
      <c r="AG51" s="153"/>
      <c r="AH51" s="153"/>
      <c r="AI51" s="153"/>
      <c r="AJ51" s="153"/>
      <c r="AK51" s="153"/>
      <c r="AL51" s="153"/>
    </row>
    <row r="52" spans="1:44" s="105" customFormat="1">
      <c r="A52" s="156"/>
      <c r="B52" s="156"/>
      <c r="C52" s="156"/>
      <c r="D52" s="149"/>
      <c r="E52" s="150"/>
      <c r="F52" s="145"/>
      <c r="G52" s="145"/>
      <c r="H52" s="147"/>
      <c r="I52" s="145"/>
      <c r="J52" s="145"/>
      <c r="K52" s="145"/>
      <c r="L52" s="145"/>
      <c r="M52" s="145"/>
      <c r="N52" s="145"/>
      <c r="P52" s="159"/>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R52" s="161"/>
    </row>
    <row r="53" spans="1:44" s="105" customFormat="1">
      <c r="A53" s="493"/>
      <c r="B53" s="493"/>
      <c r="C53" s="493"/>
      <c r="D53" s="162"/>
      <c r="E53" s="163"/>
      <c r="F53" s="145"/>
      <c r="G53" s="145"/>
      <c r="H53" s="147"/>
      <c r="I53" s="145"/>
      <c r="J53" s="164"/>
      <c r="K53" s="145"/>
      <c r="L53" s="145"/>
      <c r="M53" s="145"/>
      <c r="N53" s="145"/>
      <c r="P53" s="159"/>
      <c r="Q53" s="153"/>
      <c r="R53" s="153"/>
      <c r="S53" s="153"/>
      <c r="T53" s="153"/>
      <c r="U53" s="153"/>
      <c r="V53" s="153"/>
      <c r="W53" s="153"/>
      <c r="X53" s="153"/>
      <c r="Y53" s="153"/>
      <c r="Z53" s="153"/>
      <c r="AA53" s="153"/>
      <c r="AB53" s="153"/>
      <c r="AC53" s="153"/>
      <c r="AD53" s="153"/>
      <c r="AE53" s="153"/>
      <c r="AF53" s="153"/>
      <c r="AG53" s="153"/>
      <c r="AH53" s="153"/>
      <c r="AI53" s="153"/>
      <c r="AJ53" s="153"/>
      <c r="AK53" s="153"/>
      <c r="AL53" s="153"/>
    </row>
    <row r="54" spans="1:44" s="105" customFormat="1">
      <c r="A54" s="165"/>
      <c r="B54" s="158"/>
      <c r="C54" s="158"/>
      <c r="D54" s="166"/>
      <c r="E54" s="167"/>
      <c r="F54" s="145"/>
      <c r="G54" s="145"/>
      <c r="H54" s="147"/>
      <c r="I54" s="158"/>
      <c r="J54" s="158"/>
      <c r="K54" s="158"/>
      <c r="L54" s="158"/>
      <c r="M54" s="158"/>
      <c r="N54" s="158"/>
      <c r="P54" s="159"/>
      <c r="Q54" s="153"/>
      <c r="R54" s="153"/>
      <c r="S54" s="153"/>
      <c r="T54" s="153"/>
      <c r="U54" s="153"/>
      <c r="V54" s="153"/>
      <c r="W54" s="153"/>
      <c r="X54" s="153"/>
      <c r="Y54" s="153"/>
      <c r="Z54" s="153"/>
      <c r="AA54" s="153"/>
      <c r="AB54" s="153"/>
      <c r="AC54" s="153"/>
      <c r="AD54" s="153"/>
      <c r="AE54" s="153"/>
      <c r="AF54" s="153"/>
      <c r="AG54" s="153"/>
      <c r="AH54" s="153"/>
      <c r="AI54" s="153"/>
      <c r="AK54" s="153"/>
      <c r="AL54" s="153"/>
      <c r="AR54" s="168"/>
    </row>
    <row r="55" spans="1:44" s="105" customFormat="1">
      <c r="D55" s="169"/>
      <c r="F55" s="145"/>
      <c r="G55" s="145"/>
      <c r="H55" s="147"/>
      <c r="P55" s="170"/>
      <c r="AK55" s="153"/>
    </row>
    <row r="56" spans="1:44" s="105" customFormat="1">
      <c r="D56" s="169"/>
      <c r="F56" s="145"/>
      <c r="G56" s="145"/>
      <c r="H56" s="147"/>
      <c r="P56" s="170"/>
      <c r="AK56" s="153"/>
    </row>
    <row r="57" spans="1:44" s="105" customFormat="1" hidden="1" outlineLevel="1">
      <c r="A57" s="171" t="s">
        <v>71</v>
      </c>
      <c r="D57" s="169"/>
      <c r="E57" s="172"/>
      <c r="F57" s="145"/>
      <c r="G57" s="145"/>
      <c r="H57" s="147"/>
      <c r="P57" s="170"/>
      <c r="AG57" s="172"/>
      <c r="AK57" s="135"/>
    </row>
    <row r="58" spans="1:44" s="105" customFormat="1" hidden="1" outlineLevel="1">
      <c r="A58" s="171" t="s">
        <v>72</v>
      </c>
      <c r="D58" s="169"/>
      <c r="F58" s="145"/>
      <c r="G58" s="145"/>
      <c r="H58" s="147"/>
      <c r="P58" s="170"/>
      <c r="AK58" s="135"/>
    </row>
    <row r="59" spans="1:44" s="105" customFormat="1" hidden="1" outlineLevel="1">
      <c r="A59" s="171" t="s">
        <v>73</v>
      </c>
      <c r="D59" s="169"/>
      <c r="F59" s="145"/>
      <c r="G59" s="145"/>
      <c r="H59" s="147"/>
      <c r="P59" s="170"/>
      <c r="AK59" s="135"/>
    </row>
    <row r="60" spans="1:44" s="105" customFormat="1" hidden="1" outlineLevel="1">
      <c r="A60" s="171" t="s">
        <v>74</v>
      </c>
      <c r="D60" s="169"/>
      <c r="F60" s="145"/>
      <c r="G60" s="145"/>
      <c r="H60" s="147"/>
      <c r="P60" s="170"/>
      <c r="AK60" s="135"/>
    </row>
    <row r="61" spans="1:44" s="105" customFormat="1" hidden="1" outlineLevel="1">
      <c r="D61" s="169"/>
      <c r="F61" s="145"/>
      <c r="G61" s="145"/>
      <c r="H61" s="147"/>
      <c r="P61" s="170"/>
      <c r="AK61" s="135"/>
    </row>
    <row r="62" spans="1:44" s="105" customFormat="1" hidden="1" outlineLevel="1">
      <c r="A62" s="105" t="s">
        <v>4</v>
      </c>
      <c r="D62" s="169"/>
      <c r="F62" s="145"/>
      <c r="G62" s="145"/>
      <c r="H62" s="147"/>
      <c r="P62" s="170"/>
      <c r="AK62" s="135"/>
    </row>
    <row r="63" spans="1:44" s="105" customFormat="1" hidden="1" outlineLevel="1">
      <c r="A63" s="105" t="s">
        <v>75</v>
      </c>
      <c r="D63" s="169"/>
      <c r="F63" s="145"/>
      <c r="G63" s="145"/>
      <c r="H63" s="147"/>
      <c r="P63" s="170"/>
      <c r="AK63" s="135"/>
    </row>
    <row r="64" spans="1:44" s="105" customFormat="1" hidden="1" outlineLevel="1">
      <c r="A64" s="105" t="s">
        <v>5</v>
      </c>
      <c r="D64" s="169"/>
      <c r="F64" s="145"/>
      <c r="G64" s="145"/>
      <c r="H64" s="147"/>
      <c r="P64" s="170"/>
      <c r="AK64" s="135"/>
    </row>
    <row r="65" spans="1:37" s="105" customFormat="1" hidden="1" outlineLevel="1">
      <c r="D65" s="169"/>
      <c r="F65" s="145"/>
      <c r="G65" s="145"/>
      <c r="H65" s="147"/>
      <c r="P65" s="170"/>
      <c r="AK65" s="135"/>
    </row>
    <row r="66" spans="1:37" s="105" customFormat="1" hidden="1" outlineLevel="1">
      <c r="A66" s="105" t="s">
        <v>63</v>
      </c>
      <c r="D66" s="169"/>
      <c r="F66" s="145"/>
      <c r="G66" s="145"/>
      <c r="H66" s="147"/>
      <c r="P66" s="170"/>
      <c r="AK66" s="135"/>
    </row>
    <row r="67" spans="1:37" s="105" customFormat="1" hidden="1" outlineLevel="1">
      <c r="A67" s="105" t="s">
        <v>76</v>
      </c>
      <c r="D67" s="169"/>
      <c r="F67" s="145"/>
      <c r="G67" s="145"/>
      <c r="H67" s="147"/>
      <c r="P67" s="170"/>
      <c r="AK67" s="135"/>
    </row>
    <row r="68" spans="1:37" s="105" customFormat="1" hidden="1" outlineLevel="1">
      <c r="A68" s="105" t="s">
        <v>77</v>
      </c>
      <c r="D68" s="169"/>
      <c r="F68" s="145"/>
      <c r="G68" s="145"/>
      <c r="H68" s="147"/>
      <c r="P68" s="170"/>
      <c r="AK68" s="135"/>
    </row>
    <row r="69" spans="1:37" s="105" customFormat="1" hidden="1" outlineLevel="1">
      <c r="A69" s="105" t="s">
        <v>78</v>
      </c>
      <c r="D69" s="169"/>
      <c r="F69" s="145"/>
      <c r="G69" s="145"/>
      <c r="H69" s="147"/>
      <c r="P69" s="170"/>
      <c r="AK69" s="135"/>
    </row>
    <row r="70" spans="1:37" s="105" customFormat="1" hidden="1" outlineLevel="1">
      <c r="A70" s="105" t="s">
        <v>79</v>
      </c>
      <c r="D70" s="169"/>
      <c r="F70" s="145"/>
      <c r="G70" s="145"/>
      <c r="H70" s="147"/>
      <c r="P70" s="170"/>
      <c r="AK70" s="135"/>
    </row>
    <row r="71" spans="1:37" s="105" customFormat="1" hidden="1" outlineLevel="1">
      <c r="A71" s="105" t="s">
        <v>80</v>
      </c>
      <c r="D71" s="169"/>
      <c r="F71" s="145"/>
      <c r="G71" s="145"/>
      <c r="H71" s="147"/>
      <c r="P71" s="170"/>
      <c r="AK71" s="135"/>
    </row>
    <row r="72" spans="1:37" s="105" customFormat="1" collapsed="1">
      <c r="D72" s="169"/>
      <c r="F72" s="145"/>
      <c r="G72" s="145"/>
      <c r="H72" s="147"/>
      <c r="P72" s="170"/>
      <c r="AK72" s="153"/>
    </row>
    <row r="73" spans="1:37" s="105" customFormat="1">
      <c r="D73" s="169"/>
      <c r="F73" s="145"/>
      <c r="G73" s="145"/>
      <c r="H73" s="147"/>
      <c r="P73" s="170"/>
      <c r="AK73" s="153"/>
    </row>
    <row r="74" spans="1:37" s="105" customFormat="1">
      <c r="D74" s="169"/>
      <c r="F74" s="145"/>
      <c r="G74" s="145"/>
      <c r="H74" s="147"/>
      <c r="P74" s="170"/>
      <c r="AK74" s="153"/>
    </row>
    <row r="75" spans="1:37" s="105" customFormat="1">
      <c r="D75" s="169"/>
      <c r="F75" s="145"/>
      <c r="G75" s="145"/>
      <c r="H75" s="147"/>
      <c r="P75" s="170"/>
      <c r="AK75" s="153"/>
    </row>
    <row r="76" spans="1:37" s="105" customFormat="1">
      <c r="D76" s="169"/>
      <c r="F76" s="145"/>
      <c r="G76" s="145"/>
      <c r="H76" s="147"/>
      <c r="P76" s="170"/>
      <c r="AK76" s="153"/>
    </row>
    <row r="77" spans="1:37" s="105" customFormat="1">
      <c r="D77" s="169"/>
      <c r="F77" s="145"/>
      <c r="G77" s="145"/>
      <c r="H77" s="147"/>
      <c r="P77" s="170"/>
      <c r="AK77" s="153"/>
    </row>
    <row r="78" spans="1:37" s="105" customFormat="1">
      <c r="D78" s="173"/>
      <c r="E78" s="174"/>
      <c r="F78" s="145"/>
      <c r="G78" s="145"/>
      <c r="H78" s="147"/>
      <c r="P78" s="170"/>
      <c r="AK78" s="153"/>
    </row>
    <row r="79" spans="1:37" s="105" customFormat="1">
      <c r="D79" s="173"/>
      <c r="E79" s="174"/>
      <c r="F79" s="145"/>
      <c r="G79" s="145"/>
      <c r="H79" s="147"/>
      <c r="P79" s="170"/>
      <c r="AK79" s="153"/>
    </row>
    <row r="80" spans="1:37" s="105" customFormat="1">
      <c r="D80" s="173"/>
      <c r="E80" s="174"/>
      <c r="F80" s="145"/>
      <c r="G80" s="145"/>
      <c r="H80" s="147"/>
      <c r="P80" s="170"/>
      <c r="AK80" s="153"/>
    </row>
    <row r="81" spans="4:37" s="105" customFormat="1">
      <c r="D81" s="173"/>
      <c r="E81" s="174"/>
      <c r="F81" s="145"/>
      <c r="G81" s="145"/>
      <c r="H81" s="147"/>
      <c r="P81" s="170"/>
      <c r="AK81" s="153"/>
    </row>
    <row r="82" spans="4:37" s="105" customFormat="1">
      <c r="D82" s="173"/>
      <c r="E82" s="174"/>
      <c r="F82" s="145"/>
      <c r="G82" s="145"/>
      <c r="H82" s="147"/>
      <c r="P82" s="170"/>
      <c r="AK82" s="153"/>
    </row>
    <row r="83" spans="4:37" s="105" customFormat="1">
      <c r="D83" s="173"/>
      <c r="E83" s="174"/>
      <c r="F83" s="145"/>
      <c r="G83" s="145"/>
      <c r="H83" s="147"/>
      <c r="P83" s="170"/>
      <c r="AK83" s="135"/>
    </row>
    <row r="84" spans="4:37" s="105" customFormat="1">
      <c r="D84" s="173"/>
      <c r="E84" s="174"/>
      <c r="F84" s="145"/>
      <c r="G84" s="145"/>
      <c r="H84" s="147"/>
      <c r="P84" s="170"/>
      <c r="AK84" s="135"/>
    </row>
    <row r="85" spans="4:37" s="105" customFormat="1">
      <c r="D85" s="173"/>
      <c r="E85" s="174"/>
      <c r="F85" s="145"/>
      <c r="G85" s="145"/>
      <c r="H85" s="147"/>
      <c r="P85" s="170"/>
      <c r="AK85" s="135"/>
    </row>
    <row r="86" spans="4:37" s="105" customFormat="1">
      <c r="D86" s="173"/>
      <c r="E86" s="174"/>
      <c r="H86" s="169"/>
      <c r="P86" s="170"/>
      <c r="AK86" s="135"/>
    </row>
    <row r="87" spans="4:37" s="105" customFormat="1">
      <c r="D87" s="169"/>
      <c r="E87" s="174"/>
      <c r="H87" s="169"/>
      <c r="P87" s="170"/>
      <c r="AK87" s="135"/>
    </row>
    <row r="88" spans="4:37" s="105" customFormat="1">
      <c r="D88" s="169"/>
      <c r="E88" s="174"/>
      <c r="H88" s="169"/>
      <c r="P88" s="170"/>
      <c r="AK88" s="135"/>
    </row>
    <row r="89" spans="4:37" s="105" customFormat="1">
      <c r="D89" s="173"/>
      <c r="H89" s="169"/>
      <c r="P89" s="170"/>
      <c r="AK89" s="135"/>
    </row>
    <row r="90" spans="4:37" s="105" customFormat="1">
      <c r="D90" s="169"/>
      <c r="H90" s="169"/>
      <c r="P90" s="170"/>
      <c r="AK90" s="135"/>
    </row>
    <row r="91" spans="4:37" s="105" customFormat="1">
      <c r="D91" s="169"/>
      <c r="H91" s="169"/>
      <c r="P91" s="170"/>
      <c r="AK91" s="135"/>
    </row>
    <row r="92" spans="4:37" s="105" customFormat="1">
      <c r="D92" s="169"/>
      <c r="H92" s="169"/>
      <c r="P92" s="170"/>
      <c r="AK92" s="135"/>
    </row>
    <row r="93" spans="4:37" s="105" customFormat="1">
      <c r="D93" s="169"/>
      <c r="H93" s="169"/>
      <c r="P93" s="170"/>
      <c r="AK93" s="135"/>
    </row>
    <row r="94" spans="4:37" s="105" customFormat="1">
      <c r="D94" s="169"/>
      <c r="H94" s="169"/>
      <c r="P94" s="170"/>
      <c r="AK94" s="135"/>
    </row>
    <row r="95" spans="4:37" s="105" customFormat="1">
      <c r="D95" s="169"/>
      <c r="H95" s="169"/>
      <c r="P95" s="170"/>
      <c r="AK95" s="135"/>
    </row>
    <row r="96" spans="4:37" s="105" customFormat="1">
      <c r="D96" s="169"/>
      <c r="H96" s="169"/>
      <c r="P96" s="170"/>
      <c r="AK96" s="135"/>
    </row>
    <row r="97" spans="4:37" s="105" customFormat="1">
      <c r="D97" s="169"/>
      <c r="H97" s="169"/>
      <c r="P97" s="170"/>
      <c r="AK97" s="135"/>
    </row>
    <row r="98" spans="4:37" s="105" customFormat="1">
      <c r="D98" s="169"/>
      <c r="H98" s="169"/>
      <c r="P98" s="170"/>
      <c r="AK98" s="135"/>
    </row>
    <row r="99" spans="4:37" s="105" customFormat="1">
      <c r="D99" s="169"/>
      <c r="H99" s="169"/>
      <c r="P99" s="170"/>
      <c r="AK99" s="135"/>
    </row>
    <row r="100" spans="4:37" s="105" customFormat="1">
      <c r="D100" s="169"/>
      <c r="H100" s="169"/>
      <c r="P100" s="170"/>
      <c r="AK100" s="135"/>
    </row>
    <row r="101" spans="4:37" s="105" customFormat="1">
      <c r="D101" s="169"/>
      <c r="H101" s="169"/>
      <c r="P101" s="170"/>
      <c r="AK101" s="135"/>
    </row>
    <row r="102" spans="4:37" s="105" customFormat="1">
      <c r="D102" s="169"/>
      <c r="H102" s="169"/>
      <c r="P102" s="170"/>
      <c r="AK102" s="135"/>
    </row>
    <row r="103" spans="4:37" s="105" customFormat="1">
      <c r="D103" s="169"/>
      <c r="H103" s="169"/>
      <c r="P103" s="170"/>
      <c r="AK103" s="135"/>
    </row>
    <row r="104" spans="4:37" s="105" customFormat="1">
      <c r="D104" s="169"/>
      <c r="H104" s="169"/>
      <c r="P104" s="170"/>
      <c r="AK104" s="135"/>
    </row>
    <row r="105" spans="4:37" s="105" customFormat="1">
      <c r="D105" s="169"/>
      <c r="H105" s="169"/>
      <c r="P105" s="170"/>
      <c r="AK105" s="135"/>
    </row>
    <row r="106" spans="4:37" s="105" customFormat="1">
      <c r="D106" s="169"/>
      <c r="H106" s="169"/>
      <c r="P106" s="170"/>
      <c r="AK106" s="135"/>
    </row>
    <row r="107" spans="4:37" s="105" customFormat="1">
      <c r="D107" s="169"/>
      <c r="H107" s="169"/>
      <c r="P107" s="170"/>
      <c r="AK107" s="135"/>
    </row>
    <row r="108" spans="4:37" s="105" customFormat="1">
      <c r="D108" s="169"/>
      <c r="H108" s="169"/>
      <c r="P108" s="170"/>
      <c r="AK108" s="135"/>
    </row>
    <row r="109" spans="4:37" s="105" customFormat="1">
      <c r="D109" s="169"/>
      <c r="H109" s="169"/>
      <c r="P109" s="170"/>
      <c r="AK109" s="135"/>
    </row>
    <row r="110" spans="4:37" s="105" customFormat="1">
      <c r="D110" s="169"/>
      <c r="H110" s="169"/>
      <c r="P110" s="170"/>
      <c r="AK110" s="135"/>
    </row>
    <row r="111" spans="4:37" s="105" customFormat="1">
      <c r="D111" s="169"/>
      <c r="H111" s="169"/>
      <c r="P111" s="170"/>
      <c r="AK111" s="135"/>
    </row>
    <row r="112" spans="4:37" s="105" customFormat="1">
      <c r="D112" s="169"/>
      <c r="H112" s="169"/>
      <c r="P112" s="170"/>
      <c r="AK112" s="135"/>
    </row>
    <row r="113" spans="1:37" s="105" customFormat="1">
      <c r="D113" s="169"/>
      <c r="H113" s="169"/>
      <c r="P113" s="170"/>
      <c r="AK113" s="135"/>
    </row>
    <row r="114" spans="1:37" s="105" customFormat="1">
      <c r="D114" s="169"/>
      <c r="H114" s="169"/>
      <c r="P114" s="170"/>
      <c r="AK114" s="135"/>
    </row>
    <row r="115" spans="1:37" s="105" customFormat="1">
      <c r="D115" s="169"/>
      <c r="H115" s="169"/>
      <c r="O115" s="97"/>
      <c r="P115" s="170"/>
      <c r="AK115" s="153"/>
    </row>
    <row r="116" spans="1:37" s="105" customFormat="1">
      <c r="D116" s="169"/>
      <c r="H116" s="169"/>
      <c r="O116" s="97"/>
      <c r="P116" s="170"/>
      <c r="AK116" s="153"/>
    </row>
    <row r="117" spans="1:37" s="105" customFormat="1">
      <c r="D117" s="169"/>
      <c r="H117" s="169"/>
      <c r="O117" s="97"/>
      <c r="P117" s="170"/>
      <c r="AK117" s="153"/>
    </row>
    <row r="118" spans="1:37" s="105" customFormat="1" ht="13.2" thickBot="1">
      <c r="D118" s="169"/>
      <c r="H118" s="169"/>
      <c r="O118" s="97"/>
      <c r="P118" s="170"/>
      <c r="AK118" s="135"/>
    </row>
    <row r="119" spans="1:37" s="105" customFormat="1">
      <c r="A119" s="175" t="s">
        <v>71</v>
      </c>
      <c r="D119" s="169"/>
      <c r="H119" s="169"/>
      <c r="O119" s="97"/>
      <c r="P119" s="170"/>
      <c r="AK119" s="135"/>
    </row>
    <row r="120" spans="1:37">
      <c r="A120" s="176" t="s">
        <v>72</v>
      </c>
      <c r="AK120" s="108"/>
    </row>
    <row r="121" spans="1:37">
      <c r="A121" s="176" t="s">
        <v>73</v>
      </c>
      <c r="AK121" s="108"/>
    </row>
    <row r="122" spans="1:37" ht="13.2" thickBot="1">
      <c r="A122" s="177" t="s">
        <v>74</v>
      </c>
      <c r="AK122" s="108"/>
    </row>
    <row r="123" spans="1:37" ht="13.2" thickBot="1">
      <c r="A123" s="178"/>
      <c r="AK123" s="108"/>
    </row>
    <row r="124" spans="1:37">
      <c r="A124" s="179" t="s">
        <v>4</v>
      </c>
      <c r="AK124" s="108"/>
    </row>
    <row r="125" spans="1:37">
      <c r="A125" s="178" t="s">
        <v>75</v>
      </c>
      <c r="AK125" s="108"/>
    </row>
    <row r="126" spans="1:37" ht="13.2" thickBot="1">
      <c r="A126" s="177" t="s">
        <v>5</v>
      </c>
      <c r="AK126" s="108"/>
    </row>
    <row r="127" spans="1:37" ht="13.2" thickBot="1">
      <c r="A127" s="178"/>
      <c r="AK127" s="108"/>
    </row>
    <row r="128" spans="1:37">
      <c r="A128" s="179" t="s">
        <v>63</v>
      </c>
      <c r="AK128" s="108"/>
    </row>
    <row r="129" spans="1:37">
      <c r="A129" s="176" t="s">
        <v>76</v>
      </c>
      <c r="AK129" s="108"/>
    </row>
    <row r="130" spans="1:37">
      <c r="A130" s="176" t="s">
        <v>77</v>
      </c>
      <c r="AK130" s="108"/>
    </row>
    <row r="131" spans="1:37">
      <c r="A131" s="176" t="s">
        <v>78</v>
      </c>
      <c r="AK131" s="108"/>
    </row>
    <row r="132" spans="1:37">
      <c r="A132" s="176" t="s">
        <v>79</v>
      </c>
      <c r="AK132" s="108"/>
    </row>
    <row r="133" spans="1:37" ht="13.2" thickBot="1">
      <c r="A133" s="177" t="s">
        <v>80</v>
      </c>
      <c r="AK133" s="108"/>
    </row>
  </sheetData>
  <mergeCells count="72">
    <mergeCell ref="B12:B14"/>
    <mergeCell ref="AC25:AC33"/>
    <mergeCell ref="AF25:AF33"/>
    <mergeCell ref="B28:B30"/>
    <mergeCell ref="B31:B33"/>
    <mergeCell ref="W6:W14"/>
    <mergeCell ref="X6:X14"/>
    <mergeCell ref="U15:U24"/>
    <mergeCell ref="V15:V24"/>
    <mergeCell ref="AA15:AA24"/>
    <mergeCell ref="X15:X24"/>
    <mergeCell ref="Z15:Z24"/>
    <mergeCell ref="Z25:Z33"/>
    <mergeCell ref="AB15:AB24"/>
    <mergeCell ref="X25:X33"/>
    <mergeCell ref="Y15:Y24"/>
    <mergeCell ref="Y25:Y33"/>
    <mergeCell ref="AB25:AB33"/>
    <mergeCell ref="AE25:AE33"/>
    <mergeCell ref="AD25:AD33"/>
    <mergeCell ref="AA25:AA33"/>
    <mergeCell ref="A1:AR1"/>
    <mergeCell ref="A2:AR2"/>
    <mergeCell ref="A3:C4"/>
    <mergeCell ref="D3:D5"/>
    <mergeCell ref="E3:E5"/>
    <mergeCell ref="F3:H3"/>
    <mergeCell ref="Q3:T4"/>
    <mergeCell ref="U3:AF4"/>
    <mergeCell ref="AG3:AJ3"/>
    <mergeCell ref="G4:H4"/>
    <mergeCell ref="I4:L4"/>
    <mergeCell ref="AK3:AR3"/>
    <mergeCell ref="M4:P4"/>
    <mergeCell ref="AH4:AJ4"/>
    <mergeCell ref="AK4:AK5"/>
    <mergeCell ref="AN4:AR4"/>
    <mergeCell ref="I3:P3"/>
    <mergeCell ref="A25:A33"/>
    <mergeCell ref="A15:A24"/>
    <mergeCell ref="A6:A14"/>
    <mergeCell ref="W15:W24"/>
    <mergeCell ref="V6:V14"/>
    <mergeCell ref="B6:B8"/>
    <mergeCell ref="U6:U14"/>
    <mergeCell ref="B25:B27"/>
    <mergeCell ref="B18:B20"/>
    <mergeCell ref="B21:B24"/>
    <mergeCell ref="B15:B17"/>
    <mergeCell ref="W25:W33"/>
    <mergeCell ref="V25:V33"/>
    <mergeCell ref="U25:U33"/>
    <mergeCell ref="B9:B11"/>
    <mergeCell ref="A47:F47"/>
    <mergeCell ref="A48:C48"/>
    <mergeCell ref="A34:B34"/>
    <mergeCell ref="A53:C53"/>
    <mergeCell ref="A45:G45"/>
    <mergeCell ref="A46:G46"/>
    <mergeCell ref="A44:L44"/>
    <mergeCell ref="AD6:AD14"/>
    <mergeCell ref="AF15:AF24"/>
    <mergeCell ref="AC15:AC24"/>
    <mergeCell ref="AE15:AE24"/>
    <mergeCell ref="AD15:AD24"/>
    <mergeCell ref="AE6:AE14"/>
    <mergeCell ref="AF6:AF14"/>
    <mergeCell ref="Y6:Y14"/>
    <mergeCell ref="Z6:Z14"/>
    <mergeCell ref="AA6:AA14"/>
    <mergeCell ref="AB6:AB14"/>
    <mergeCell ref="AC6:AC14"/>
  </mergeCells>
  <dataValidations count="8">
    <dataValidation type="list" allowBlank="1" showInputMessage="1" showErrorMessage="1" sqref="A66" xr:uid="{1526DE01-4852-4C78-A2C5-4A05594E50F8}">
      <formula1>$A$38:$A$43</formula1>
    </dataValidation>
    <dataValidation type="list" allowBlank="1" showInputMessage="1" showErrorMessage="1" sqref="A68:A70" xr:uid="{E2DC6423-737C-4658-BE8A-9FE428CE18F0}">
      <formula1>$A$38:$A$42</formula1>
    </dataValidation>
    <dataValidation type="list" allowBlank="1" showInputMessage="1" showErrorMessage="1" sqref="A130:A132" xr:uid="{17257DC1-0250-418A-B0AA-97FCF634F4B8}">
      <formula1>$A$128:$A$132</formula1>
    </dataValidation>
    <dataValidation type="list" allowBlank="1" showInputMessage="1" showErrorMessage="1" sqref="A128" xr:uid="{F78A72B7-94E4-445B-AACA-1AE328BDAB2E}">
      <formula1>$A$128:$A$133</formula1>
    </dataValidation>
    <dataValidation allowBlank="1" showErrorMessage="1" error="Solo permite procentajes" sqref="E34" xr:uid="{191C5D76-BCE0-4B7E-B57B-EDD31C74BCF8}"/>
    <dataValidation type="list" allowBlank="1" showErrorMessage="1" error="Solo permite procentajes" sqref="E6:E33" xr:uid="{2E6F8776-BCB8-4E40-BECA-814266BD61A7}">
      <formula1>$A$62:$A$64</formula1>
    </dataValidation>
    <dataValidation type="decimal" allowBlank="1" showErrorMessage="1" error="En esta celda solo se pueden colocar números enteros." prompt="Si desea anotar información adicional inserte un comentario." sqref="AG6:AG33" xr:uid="{15408A73-64D8-4848-8803-B801B0467FC4}">
      <formula1>0</formula1>
      <formula2>9.99999999999999E+27</formula2>
    </dataValidation>
    <dataValidation type="list" allowBlank="1" showInputMessage="1" showErrorMessage="1" sqref="AJ6:AJ34" xr:uid="{CF0DB643-02EF-467B-B3AB-2309ED5299E2}">
      <formula1>$A$66:$A$71</formula1>
    </dataValidation>
  </dataValidations>
  <printOptions horizontalCentered="1"/>
  <pageMargins left="0" right="0" top="0.74803149606299213" bottom="0.74803149606299213" header="0.31496062992125984" footer="0.31496062992125984"/>
  <pageSetup paperSize="3" scale="19" fitToHeight="4" orientation="landscape" r:id="rId1"/>
  <ignoredErrors>
    <ignoredError sqref="AK6:AK18 AK19:AK33"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J18"/>
  <sheetViews>
    <sheetView showGridLines="0" zoomScaleNormal="100" workbookViewId="0">
      <selection activeCell="B4" sqref="B4"/>
    </sheetView>
  </sheetViews>
  <sheetFormatPr baseColWidth="10" defaultColWidth="11.44140625" defaultRowHeight="10.8"/>
  <cols>
    <col min="1" max="1" width="43.109375" style="123" customWidth="1"/>
    <col min="2" max="2" width="56.88671875" style="123" customWidth="1"/>
    <col min="3" max="3" width="22.5546875" style="212" customWidth="1"/>
    <col min="4" max="4" width="59.44140625" style="123" customWidth="1"/>
    <col min="5" max="5" width="17.88671875" style="123" customWidth="1"/>
    <col min="6" max="6" width="22.44140625" style="123" customWidth="1"/>
    <col min="7" max="7" width="88.33203125" style="207" customWidth="1"/>
    <col min="8" max="8" width="17.6640625" style="123" customWidth="1"/>
    <col min="9" max="16384" width="11.44140625" style="123"/>
  </cols>
  <sheetData>
    <row r="1" spans="1:10" s="124" customFormat="1" ht="59.4" customHeight="1" thickBot="1">
      <c r="A1" s="538" t="s">
        <v>200</v>
      </c>
      <c r="B1" s="539"/>
      <c r="C1" s="539"/>
      <c r="D1" s="539"/>
      <c r="E1" s="539"/>
      <c r="F1" s="539"/>
      <c r="G1" s="540"/>
    </row>
    <row r="2" spans="1:10" s="124" customFormat="1" ht="11.4" thickBot="1">
      <c r="A2" s="541" t="s">
        <v>165</v>
      </c>
      <c r="B2" s="542"/>
      <c r="C2" s="542"/>
      <c r="D2" s="542"/>
      <c r="E2" s="542"/>
      <c r="F2" s="542"/>
      <c r="G2" s="543"/>
    </row>
    <row r="3" spans="1:10" s="124" customFormat="1" ht="72.599999999999994" customHeight="1" thickBot="1">
      <c r="A3" s="189" t="s">
        <v>29</v>
      </c>
      <c r="B3" s="190" t="s">
        <v>30</v>
      </c>
      <c r="C3" s="191" t="s">
        <v>166</v>
      </c>
      <c r="D3" s="191" t="s">
        <v>33</v>
      </c>
      <c r="E3" s="192" t="s">
        <v>32</v>
      </c>
      <c r="F3" s="193" t="s">
        <v>28</v>
      </c>
      <c r="G3" s="194" t="s">
        <v>27</v>
      </c>
    </row>
    <row r="4" spans="1:10" s="124" customFormat="1" ht="49.2" customHeight="1">
      <c r="A4" s="195"/>
      <c r="B4" s="196"/>
      <c r="C4" s="197" t="s">
        <v>31</v>
      </c>
      <c r="D4" s="196"/>
      <c r="E4" s="197"/>
      <c r="F4" s="197"/>
      <c r="G4" s="198"/>
    </row>
    <row r="5" spans="1:10" s="124" customFormat="1" ht="49.2" customHeight="1">
      <c r="A5" s="199"/>
      <c r="B5" s="200"/>
      <c r="C5" s="197" t="s">
        <v>31</v>
      </c>
      <c r="D5" s="200"/>
      <c r="E5" s="197"/>
      <c r="F5" s="197"/>
      <c r="G5" s="201"/>
    </row>
    <row r="6" spans="1:10" s="124" customFormat="1" ht="49.2" customHeight="1">
      <c r="A6" s="199"/>
      <c r="B6" s="200"/>
      <c r="C6" s="197" t="s">
        <v>31</v>
      </c>
      <c r="D6" s="200"/>
      <c r="E6" s="197"/>
      <c r="F6" s="197"/>
      <c r="G6" s="201"/>
    </row>
    <row r="7" spans="1:10" ht="49.2" customHeight="1">
      <c r="A7" s="200"/>
      <c r="B7" s="200"/>
      <c r="C7" s="197" t="s">
        <v>31</v>
      </c>
      <c r="D7" s="202"/>
      <c r="E7" s="202"/>
      <c r="F7" s="203"/>
      <c r="G7" s="204"/>
      <c r="J7" s="205"/>
    </row>
    <row r="8" spans="1:10" ht="12.75" customHeight="1">
      <c r="A8" s="208"/>
      <c r="B8" s="208"/>
      <c r="C8" s="209"/>
      <c r="D8" s="209"/>
      <c r="E8" s="209"/>
      <c r="F8" s="210"/>
      <c r="G8" s="211"/>
      <c r="H8" s="206"/>
      <c r="I8" s="207"/>
      <c r="J8" s="207"/>
    </row>
    <row r="9" spans="1:10" ht="12.75" customHeight="1">
      <c r="A9" s="208"/>
      <c r="B9" s="208"/>
      <c r="C9" s="209"/>
      <c r="D9" s="209"/>
      <c r="E9" s="209"/>
      <c r="F9" s="210"/>
      <c r="G9" s="211"/>
      <c r="H9" s="206"/>
      <c r="I9" s="207"/>
      <c r="J9" s="207"/>
    </row>
    <row r="13" spans="1:10" hidden="1">
      <c r="A13" s="123" t="s">
        <v>31</v>
      </c>
    </row>
    <row r="14" spans="1:10" hidden="1">
      <c r="A14" s="123">
        <v>1</v>
      </c>
    </row>
    <row r="15" spans="1:10" hidden="1">
      <c r="A15" s="123">
        <v>2</v>
      </c>
    </row>
    <row r="16" spans="1:10" hidden="1">
      <c r="A16" s="123">
        <v>3</v>
      </c>
    </row>
    <row r="17" hidden="1"/>
    <row r="18" hidden="1"/>
  </sheetData>
  <mergeCells count="2">
    <mergeCell ref="A1:G1"/>
    <mergeCell ref="A2:G2"/>
  </mergeCells>
  <phoneticPr fontId="9" type="noConversion"/>
  <dataValidations count="2">
    <dataValidation type="list" allowBlank="1" showInputMessage="1" showErrorMessage="1" sqref="C4:C7" xr:uid="{CA17F1E8-651D-4742-B11E-F7472C0CA8B6}">
      <formula1>$A$13:$A$16</formula1>
    </dataValidation>
    <dataValidation type="list" allowBlank="1" showInputMessage="1" showErrorMessage="1" sqref="C8:C9" xr:uid="{B3C9F172-169B-40E1-AC2F-C4CE80FC7474}">
      <formula1>$A$17:$A$20</formula1>
    </dataValidation>
  </dataValidations>
  <pageMargins left="0.74803149606299213" right="0.39370078740157483" top="0.74803149606299213" bottom="0.74803149606299213" header="0.31496062992125984" footer="0.31496062992125984"/>
  <pageSetup paperSize="3" scale="6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AE22"/>
  <sheetViews>
    <sheetView showGridLines="0" zoomScaleNormal="100" zoomScaleSheetLayoutView="90" workbookViewId="0">
      <selection sqref="A1:J1"/>
    </sheetView>
  </sheetViews>
  <sheetFormatPr baseColWidth="10" defaultColWidth="11.44140625" defaultRowHeight="10.8"/>
  <cols>
    <col min="1" max="1" width="39.5546875" style="123" customWidth="1"/>
    <col min="2" max="2" width="45.44140625" style="123" customWidth="1"/>
    <col min="3" max="3" width="29.44140625" style="123" customWidth="1"/>
    <col min="4" max="4" width="29.33203125" style="123" customWidth="1"/>
    <col min="5" max="5" width="14" style="123" customWidth="1"/>
    <col min="6" max="6" width="15.44140625" style="123" customWidth="1"/>
    <col min="7" max="7" width="49.44140625" style="123" customWidth="1"/>
    <col min="8" max="8" width="33.88671875" style="123" customWidth="1"/>
    <col min="9" max="9" width="19.6640625" style="123" customWidth="1"/>
    <col min="10" max="10" width="63.88671875" style="207" customWidth="1"/>
    <col min="11" max="16384" width="11.44140625" style="123"/>
  </cols>
  <sheetData>
    <row r="1" spans="1:31" s="124" customFormat="1" ht="52.8" customHeight="1" thickBot="1">
      <c r="A1" s="538" t="s">
        <v>173</v>
      </c>
      <c r="B1" s="539"/>
      <c r="C1" s="539"/>
      <c r="D1" s="539"/>
      <c r="E1" s="539"/>
      <c r="F1" s="539"/>
      <c r="G1" s="539"/>
      <c r="H1" s="539"/>
      <c r="I1" s="539"/>
      <c r="J1" s="540"/>
    </row>
    <row r="2" spans="1:31" s="124" customFormat="1" ht="21.75" customHeight="1" thickBot="1">
      <c r="A2" s="548" t="s">
        <v>140</v>
      </c>
      <c r="B2" s="549"/>
      <c r="C2" s="549"/>
      <c r="D2" s="549"/>
      <c r="E2" s="549"/>
      <c r="F2" s="549"/>
      <c r="G2" s="549"/>
      <c r="H2" s="549"/>
      <c r="I2" s="549"/>
      <c r="J2" s="550"/>
    </row>
    <row r="3" spans="1:31" s="124" customFormat="1" ht="39" customHeight="1" thickBot="1">
      <c r="A3" s="551" t="s">
        <v>169</v>
      </c>
      <c r="B3" s="553" t="s">
        <v>170</v>
      </c>
      <c r="C3" s="554"/>
      <c r="D3" s="555"/>
      <c r="E3" s="556" t="s">
        <v>171</v>
      </c>
      <c r="F3" s="558" t="s">
        <v>172</v>
      </c>
      <c r="G3" s="560" t="s">
        <v>7</v>
      </c>
      <c r="H3" s="562" t="s">
        <v>6</v>
      </c>
      <c r="I3" s="564" t="s">
        <v>21</v>
      </c>
      <c r="J3" s="566" t="s">
        <v>18</v>
      </c>
    </row>
    <row r="4" spans="1:31" s="124" customFormat="1" ht="39.75" customHeight="1" thickBot="1">
      <c r="A4" s="552"/>
      <c r="B4" s="213" t="s">
        <v>87</v>
      </c>
      <c r="C4" s="213" t="s">
        <v>88</v>
      </c>
      <c r="D4" s="213" t="s">
        <v>89</v>
      </c>
      <c r="E4" s="557"/>
      <c r="F4" s="559"/>
      <c r="G4" s="561"/>
      <c r="H4" s="563"/>
      <c r="I4" s="565"/>
      <c r="J4" s="567"/>
    </row>
    <row r="5" spans="1:31" s="124" customFormat="1" ht="76.2" customHeight="1">
      <c r="A5" s="215"/>
      <c r="B5" s="216"/>
      <c r="C5" s="217"/>
      <c r="D5" s="218"/>
      <c r="E5" s="217" t="s">
        <v>31</v>
      </c>
      <c r="F5" s="217" t="s">
        <v>31</v>
      </c>
      <c r="G5" s="219"/>
      <c r="H5" s="217"/>
      <c r="I5" s="220"/>
      <c r="J5" s="221"/>
    </row>
    <row r="6" spans="1:31" s="124" customFormat="1" ht="76.2" customHeight="1">
      <c r="A6" s="222"/>
      <c r="B6" s="223"/>
      <c r="C6" s="202"/>
      <c r="D6" s="224"/>
      <c r="E6" s="202" t="s">
        <v>31</v>
      </c>
      <c r="F6" s="202" t="s">
        <v>31</v>
      </c>
      <c r="G6" s="225"/>
      <c r="H6" s="202"/>
      <c r="I6" s="203"/>
      <c r="J6" s="226"/>
    </row>
    <row r="7" spans="1:31" s="124" customFormat="1" ht="76.2" customHeight="1" thickBot="1">
      <c r="A7" s="227"/>
      <c r="B7" s="228"/>
      <c r="C7" s="229"/>
      <c r="D7" s="230"/>
      <c r="E7" s="229" t="s">
        <v>31</v>
      </c>
      <c r="F7" s="229" t="s">
        <v>31</v>
      </c>
      <c r="G7" s="231"/>
      <c r="H7" s="229"/>
      <c r="I7" s="232"/>
      <c r="J7" s="233"/>
    </row>
    <row r="8" spans="1:31" s="124" customFormat="1" ht="15.75" customHeight="1" thickBot="1">
      <c r="A8" s="545"/>
      <c r="B8" s="546"/>
      <c r="C8" s="546"/>
      <c r="D8" s="546"/>
      <c r="E8" s="546"/>
      <c r="F8" s="546"/>
      <c r="G8" s="546"/>
      <c r="H8" s="546"/>
      <c r="I8" s="546"/>
      <c r="J8" s="547"/>
    </row>
    <row r="9" spans="1:31" s="235" customFormat="1">
      <c r="A9" s="212"/>
      <c r="B9" s="212"/>
      <c r="C9" s="212"/>
      <c r="D9" s="123"/>
      <c r="E9" s="123"/>
      <c r="F9" s="123"/>
      <c r="G9" s="123"/>
      <c r="H9" s="234"/>
      <c r="I9" s="234"/>
      <c r="J9" s="234"/>
    </row>
    <row r="10" spans="1:31">
      <c r="A10" s="544" t="s">
        <v>167</v>
      </c>
      <c r="B10" s="544"/>
      <c r="C10" s="544"/>
      <c r="D10" s="544"/>
      <c r="E10" s="544"/>
      <c r="F10" s="544"/>
      <c r="G10" s="544"/>
      <c r="H10" s="544"/>
      <c r="I10" s="544"/>
      <c r="J10" s="237"/>
    </row>
    <row r="11" spans="1:31">
      <c r="A11" s="544" t="s">
        <v>168</v>
      </c>
      <c r="B11" s="544"/>
      <c r="C11" s="544"/>
      <c r="D11" s="544"/>
      <c r="E11" s="544"/>
      <c r="F11" s="544"/>
      <c r="G11" s="544"/>
      <c r="H11" s="544"/>
      <c r="I11" s="544"/>
      <c r="J11" s="238"/>
    </row>
    <row r="12" spans="1:31" ht="12.75" customHeight="1">
      <c r="A12" s="544" t="s">
        <v>22</v>
      </c>
      <c r="B12" s="544"/>
      <c r="C12" s="544"/>
      <c r="D12" s="544"/>
      <c r="E12" s="544"/>
      <c r="F12" s="544"/>
      <c r="G12" s="544"/>
      <c r="H12" s="236"/>
      <c r="I12" s="236"/>
      <c r="J12" s="236"/>
      <c r="K12" s="238"/>
      <c r="L12" s="238"/>
      <c r="M12" s="238"/>
      <c r="N12" s="238"/>
      <c r="O12" s="238"/>
      <c r="P12" s="238"/>
      <c r="Q12" s="122"/>
      <c r="R12" s="122"/>
      <c r="S12" s="122"/>
      <c r="T12" s="122"/>
      <c r="U12" s="122"/>
      <c r="V12" s="122"/>
      <c r="W12" s="122"/>
      <c r="X12" s="122"/>
      <c r="Y12" s="122"/>
      <c r="Z12" s="122"/>
      <c r="AA12" s="122"/>
      <c r="AB12" s="122"/>
      <c r="AC12" s="122"/>
      <c r="AD12" s="122"/>
      <c r="AE12" s="122"/>
    </row>
    <row r="13" spans="1:31" ht="12.75" customHeight="1">
      <c r="A13" s="544" t="s">
        <v>23</v>
      </c>
      <c r="B13" s="544"/>
      <c r="C13" s="544"/>
      <c r="D13" s="544"/>
      <c r="E13" s="544"/>
      <c r="F13" s="544"/>
      <c r="G13" s="544"/>
      <c r="H13" s="544"/>
      <c r="I13" s="544"/>
      <c r="J13" s="238"/>
      <c r="K13" s="236"/>
      <c r="L13" s="236"/>
      <c r="M13" s="236"/>
      <c r="N13" s="236"/>
      <c r="O13" s="236"/>
      <c r="P13" s="236"/>
      <c r="Q13" s="122"/>
      <c r="R13" s="122"/>
      <c r="S13" s="122"/>
      <c r="T13" s="122"/>
      <c r="U13" s="122"/>
      <c r="V13" s="122"/>
      <c r="W13" s="122"/>
      <c r="X13" s="122"/>
      <c r="Y13" s="122"/>
      <c r="Z13" s="122"/>
      <c r="AA13" s="122"/>
      <c r="AB13" s="122"/>
      <c r="AC13" s="122"/>
      <c r="AD13" s="122"/>
      <c r="AE13" s="122"/>
    </row>
    <row r="14" spans="1:31" ht="12.75" customHeight="1">
      <c r="A14" s="239"/>
      <c r="B14" s="239"/>
      <c r="C14" s="239"/>
      <c r="D14" s="240"/>
      <c r="E14" s="239"/>
      <c r="F14" s="239"/>
      <c r="H14" s="239"/>
      <c r="I14" s="241"/>
      <c r="J14" s="242"/>
      <c r="K14" s="238"/>
      <c r="L14" s="122"/>
      <c r="M14" s="122"/>
      <c r="N14" s="122"/>
      <c r="O14" s="122"/>
      <c r="P14" s="122"/>
      <c r="Q14" s="122"/>
      <c r="R14" s="122"/>
      <c r="S14" s="122"/>
      <c r="T14" s="122"/>
      <c r="U14" s="122"/>
      <c r="V14" s="122"/>
      <c r="W14" s="122"/>
      <c r="X14" s="122"/>
      <c r="Y14" s="122"/>
      <c r="Z14" s="122"/>
      <c r="AA14" s="122"/>
      <c r="AB14" s="122"/>
      <c r="AC14" s="122"/>
      <c r="AD14" s="122"/>
      <c r="AE14" s="122"/>
    </row>
    <row r="15" spans="1:31" ht="27.75" customHeight="1">
      <c r="K15" s="207"/>
    </row>
    <row r="17" spans="1:1" ht="27" customHeight="1"/>
    <row r="19" spans="1:1" hidden="1">
      <c r="A19" s="123" t="s">
        <v>31</v>
      </c>
    </row>
    <row r="20" spans="1:1" hidden="1">
      <c r="A20" s="123">
        <v>1</v>
      </c>
    </row>
    <row r="21" spans="1:1" hidden="1">
      <c r="A21" s="123">
        <v>2</v>
      </c>
    </row>
    <row r="22" spans="1:1" hidden="1">
      <c r="A22" s="123">
        <v>3</v>
      </c>
    </row>
  </sheetData>
  <mergeCells count="15">
    <mergeCell ref="A11:I11"/>
    <mergeCell ref="A12:G12"/>
    <mergeCell ref="A13:I13"/>
    <mergeCell ref="A8:J8"/>
    <mergeCell ref="A1:J1"/>
    <mergeCell ref="A2:J2"/>
    <mergeCell ref="A3:A4"/>
    <mergeCell ref="B3:D3"/>
    <mergeCell ref="E3:E4"/>
    <mergeCell ref="F3:F4"/>
    <mergeCell ref="G3:G4"/>
    <mergeCell ref="H3:H4"/>
    <mergeCell ref="I3:I4"/>
    <mergeCell ref="J3:J4"/>
    <mergeCell ref="A10:I10"/>
  </mergeCells>
  <dataValidations count="1">
    <dataValidation type="list" allowBlank="1" showInputMessage="1" showErrorMessage="1" sqref="E5:F7" xr:uid="{B5233C38-BA68-483D-96E3-BEBBCE788305}">
      <formula1>$A$19:$A$22</formula1>
    </dataValidation>
  </dataValidations>
  <printOptions horizontalCentered="1"/>
  <pageMargins left="0.3" right="0.18" top="0.74803149606299213" bottom="0.74803149606299213" header="0.31496062992125984" footer="0.31496062992125984"/>
  <pageSetup paperSize="3" scale="64" fitToHeight="2" orientation="landscape" r:id="rId1"/>
  <rowBreaks count="1" manualBreakCount="1">
    <brk id="8"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62788-C193-4E5C-8009-9D4BC41421E0}">
  <dimension ref="A1:S34"/>
  <sheetViews>
    <sheetView zoomScaleNormal="100" workbookViewId="0">
      <selection activeCell="D3" sqref="D3:D5"/>
    </sheetView>
  </sheetViews>
  <sheetFormatPr baseColWidth="10" defaultColWidth="11.44140625" defaultRowHeight="10.8"/>
  <cols>
    <col min="1" max="1" width="31.33203125" style="124" customWidth="1"/>
    <col min="2" max="2" width="36.109375" style="124" customWidth="1"/>
    <col min="3" max="3" width="50.5546875" style="124" customWidth="1"/>
    <col min="4" max="10" width="15.44140625" style="250" customWidth="1"/>
    <col min="11" max="11" width="13.77734375" style="124" customWidth="1"/>
    <col min="12" max="14" width="13.88671875" style="124" bestFit="1" customWidth="1"/>
    <col min="15" max="16" width="13.88671875" style="124" customWidth="1"/>
    <col min="17" max="17" width="14.88671875" style="124" bestFit="1" customWidth="1"/>
    <col min="18" max="18" width="34.6640625" style="124" customWidth="1"/>
    <col min="19" max="19" width="35.109375" style="124" customWidth="1"/>
    <col min="20" max="236" width="11.44140625" style="124"/>
    <col min="237" max="237" width="32.6640625" style="124" customWidth="1"/>
    <col min="238" max="16384" width="11.44140625" style="124"/>
  </cols>
  <sheetData>
    <row r="1" spans="1:19" ht="69.599999999999994" customHeight="1" thickBot="1">
      <c r="A1" s="577" t="s">
        <v>176</v>
      </c>
      <c r="B1" s="578"/>
      <c r="C1" s="578"/>
      <c r="D1" s="578"/>
      <c r="E1" s="578"/>
      <c r="F1" s="578"/>
      <c r="G1" s="578"/>
      <c r="H1" s="578"/>
      <c r="I1" s="578"/>
      <c r="J1" s="578"/>
      <c r="K1" s="578"/>
      <c r="L1" s="578"/>
      <c r="M1" s="578"/>
      <c r="N1" s="578"/>
      <c r="O1" s="578"/>
      <c r="P1" s="578"/>
      <c r="Q1" s="578"/>
      <c r="R1" s="578"/>
      <c r="S1" s="578"/>
    </row>
    <row r="2" spans="1:19" ht="21.6" customHeight="1" thickBot="1">
      <c r="A2" s="574" t="s">
        <v>149</v>
      </c>
      <c r="B2" s="575"/>
      <c r="C2" s="575"/>
      <c r="D2" s="575"/>
      <c r="E2" s="575"/>
      <c r="F2" s="575"/>
      <c r="G2" s="575"/>
      <c r="H2" s="575"/>
      <c r="I2" s="575"/>
      <c r="J2" s="575"/>
      <c r="K2" s="575"/>
      <c r="L2" s="575"/>
      <c r="M2" s="575"/>
      <c r="N2" s="575"/>
      <c r="O2" s="575"/>
      <c r="P2" s="575"/>
      <c r="Q2" s="575"/>
      <c r="R2" s="575"/>
      <c r="S2" s="576"/>
    </row>
    <row r="3" spans="1:19" ht="37.200000000000003" customHeight="1" thickBot="1">
      <c r="A3" s="551" t="s">
        <v>34</v>
      </c>
      <c r="B3" s="572"/>
      <c r="C3" s="573"/>
      <c r="D3" s="551" t="s">
        <v>35</v>
      </c>
      <c r="E3" s="551" t="s">
        <v>178</v>
      </c>
      <c r="F3" s="572"/>
      <c r="G3" s="572"/>
      <c r="H3" s="572"/>
      <c r="I3" s="572"/>
      <c r="J3" s="573"/>
      <c r="K3" s="572" t="s">
        <v>120</v>
      </c>
      <c r="L3" s="553" t="s">
        <v>174</v>
      </c>
      <c r="M3" s="554"/>
      <c r="N3" s="554"/>
      <c r="O3" s="554"/>
      <c r="P3" s="554"/>
      <c r="Q3" s="555"/>
      <c r="R3" s="572" t="s">
        <v>119</v>
      </c>
      <c r="S3" s="573"/>
    </row>
    <row r="4" spans="1:19" ht="44.25" customHeight="1" thickBot="1">
      <c r="A4" s="580"/>
      <c r="B4" s="581"/>
      <c r="C4" s="582"/>
      <c r="D4" s="552"/>
      <c r="E4" s="583" t="s">
        <v>122</v>
      </c>
      <c r="F4" s="570"/>
      <c r="G4" s="570"/>
      <c r="H4" s="571"/>
      <c r="I4" s="570" t="s">
        <v>177</v>
      </c>
      <c r="J4" s="571"/>
      <c r="K4" s="579"/>
      <c r="L4" s="583" t="s">
        <v>122</v>
      </c>
      <c r="M4" s="570"/>
      <c r="N4" s="570"/>
      <c r="O4" s="571"/>
      <c r="P4" s="570" t="s">
        <v>177</v>
      </c>
      <c r="Q4" s="571"/>
      <c r="R4" s="570" t="s">
        <v>122</v>
      </c>
      <c r="S4" s="571"/>
    </row>
    <row r="5" spans="1:19" ht="67.5" customHeight="1" thickBot="1">
      <c r="A5" s="213" t="s">
        <v>175</v>
      </c>
      <c r="B5" s="214" t="s">
        <v>11</v>
      </c>
      <c r="C5" s="214" t="s">
        <v>14</v>
      </c>
      <c r="D5" s="552"/>
      <c r="E5" s="243" t="s">
        <v>117</v>
      </c>
      <c r="F5" s="243" t="s">
        <v>90</v>
      </c>
      <c r="G5" s="243" t="s">
        <v>10</v>
      </c>
      <c r="H5" s="243" t="s">
        <v>97</v>
      </c>
      <c r="I5" s="243" t="s">
        <v>122</v>
      </c>
      <c r="J5" s="243" t="s">
        <v>122</v>
      </c>
      <c r="K5" s="579"/>
      <c r="L5" s="243" t="s">
        <v>117</v>
      </c>
      <c r="M5" s="243" t="s">
        <v>90</v>
      </c>
      <c r="N5" s="243" t="s">
        <v>10</v>
      </c>
      <c r="O5" s="243" t="s">
        <v>97</v>
      </c>
      <c r="P5" s="243" t="s">
        <v>122</v>
      </c>
      <c r="Q5" s="243" t="s">
        <v>122</v>
      </c>
      <c r="R5" s="401" t="s">
        <v>117</v>
      </c>
      <c r="S5" s="243" t="s">
        <v>90</v>
      </c>
    </row>
    <row r="6" spans="1:19" s="244" customFormat="1" ht="21.75" customHeight="1">
      <c r="A6" s="586" t="s">
        <v>150</v>
      </c>
      <c r="B6" s="585" t="s">
        <v>179</v>
      </c>
      <c r="C6" s="261"/>
      <c r="D6" s="384"/>
      <c r="E6" s="388"/>
      <c r="F6" s="262"/>
      <c r="G6" s="262"/>
      <c r="H6" s="262"/>
      <c r="I6" s="262"/>
      <c r="J6" s="389"/>
      <c r="K6" s="397"/>
      <c r="L6" s="406"/>
      <c r="M6" s="251"/>
      <c r="N6" s="251"/>
      <c r="O6" s="251"/>
      <c r="P6" s="251"/>
      <c r="Q6" s="407"/>
      <c r="R6" s="402"/>
      <c r="S6" s="252"/>
    </row>
    <row r="7" spans="1:19" s="244" customFormat="1" ht="13.2" customHeight="1">
      <c r="A7" s="587"/>
      <c r="B7" s="584"/>
      <c r="C7" s="258"/>
      <c r="D7" s="385"/>
      <c r="E7" s="390"/>
      <c r="F7" s="259"/>
      <c r="G7" s="259"/>
      <c r="H7" s="259"/>
      <c r="I7" s="259"/>
      <c r="J7" s="391"/>
      <c r="K7" s="398"/>
      <c r="L7" s="408"/>
      <c r="M7" s="253"/>
      <c r="N7" s="253"/>
      <c r="O7" s="253"/>
      <c r="P7" s="253"/>
      <c r="Q7" s="409"/>
      <c r="R7" s="403"/>
      <c r="S7" s="254"/>
    </row>
    <row r="8" spans="1:19" s="244" customFormat="1" ht="13.2" customHeight="1">
      <c r="A8" s="587"/>
      <c r="B8" s="584"/>
      <c r="C8" s="258"/>
      <c r="D8" s="385"/>
      <c r="E8" s="390"/>
      <c r="F8" s="259"/>
      <c r="G8" s="259"/>
      <c r="H8" s="259"/>
      <c r="I8" s="259"/>
      <c r="J8" s="391"/>
      <c r="K8" s="398"/>
      <c r="L8" s="408"/>
      <c r="M8" s="253"/>
      <c r="N8" s="253"/>
      <c r="O8" s="253"/>
      <c r="P8" s="253"/>
      <c r="Q8" s="409"/>
      <c r="R8" s="403"/>
      <c r="S8" s="254"/>
    </row>
    <row r="9" spans="1:19" s="244" customFormat="1" ht="13.2" customHeight="1">
      <c r="A9" s="587"/>
      <c r="B9" s="584" t="s">
        <v>179</v>
      </c>
      <c r="C9" s="258"/>
      <c r="D9" s="385"/>
      <c r="E9" s="390"/>
      <c r="F9" s="259"/>
      <c r="G9" s="259"/>
      <c r="H9" s="259"/>
      <c r="I9" s="259"/>
      <c r="J9" s="391"/>
      <c r="K9" s="398"/>
      <c r="L9" s="408"/>
      <c r="M9" s="253"/>
      <c r="N9" s="253"/>
      <c r="O9" s="253"/>
      <c r="P9" s="253"/>
      <c r="Q9" s="409"/>
      <c r="R9" s="403"/>
      <c r="S9" s="254"/>
    </row>
    <row r="10" spans="1:19" s="244" customFormat="1" ht="13.2" customHeight="1">
      <c r="A10" s="587"/>
      <c r="B10" s="584"/>
      <c r="C10" s="258"/>
      <c r="D10" s="385"/>
      <c r="E10" s="390"/>
      <c r="F10" s="259"/>
      <c r="G10" s="259"/>
      <c r="H10" s="259"/>
      <c r="I10" s="259"/>
      <c r="J10" s="391"/>
      <c r="K10" s="398"/>
      <c r="L10" s="408"/>
      <c r="M10" s="253"/>
      <c r="N10" s="253"/>
      <c r="O10" s="253"/>
      <c r="P10" s="253"/>
      <c r="Q10" s="409"/>
      <c r="R10" s="403"/>
      <c r="S10" s="254"/>
    </row>
    <row r="11" spans="1:19" s="244" customFormat="1" ht="12.6" customHeight="1">
      <c r="A11" s="587"/>
      <c r="B11" s="584"/>
      <c r="C11" s="258"/>
      <c r="D11" s="386"/>
      <c r="E11" s="392"/>
      <c r="F11" s="260"/>
      <c r="G11" s="260"/>
      <c r="H11" s="260"/>
      <c r="I11" s="260"/>
      <c r="J11" s="393"/>
      <c r="K11" s="398"/>
      <c r="L11" s="408"/>
      <c r="M11" s="253"/>
      <c r="N11" s="253"/>
      <c r="O11" s="253"/>
      <c r="P11" s="253"/>
      <c r="Q11" s="409"/>
      <c r="R11" s="403"/>
      <c r="S11" s="254"/>
    </row>
    <row r="12" spans="1:19" s="244" customFormat="1" ht="13.2" customHeight="1">
      <c r="A12" s="587"/>
      <c r="B12" s="584" t="s">
        <v>179</v>
      </c>
      <c r="C12" s="258"/>
      <c r="D12" s="386"/>
      <c r="E12" s="392"/>
      <c r="F12" s="260"/>
      <c r="G12" s="260"/>
      <c r="H12" s="260"/>
      <c r="I12" s="260"/>
      <c r="J12" s="393"/>
      <c r="K12" s="398"/>
      <c r="L12" s="408"/>
      <c r="M12" s="253"/>
      <c r="N12" s="253"/>
      <c r="O12" s="253"/>
      <c r="P12" s="253"/>
      <c r="Q12" s="409"/>
      <c r="R12" s="403"/>
      <c r="S12" s="254"/>
    </row>
    <row r="13" spans="1:19" s="244" customFormat="1" ht="13.2" customHeight="1">
      <c r="A13" s="587"/>
      <c r="B13" s="584"/>
      <c r="C13" s="258"/>
      <c r="D13" s="386"/>
      <c r="E13" s="392"/>
      <c r="F13" s="260"/>
      <c r="G13" s="260"/>
      <c r="H13" s="260"/>
      <c r="I13" s="260"/>
      <c r="J13" s="393"/>
      <c r="K13" s="398"/>
      <c r="L13" s="408"/>
      <c r="M13" s="253"/>
      <c r="N13" s="253"/>
      <c r="O13" s="253"/>
      <c r="P13" s="253"/>
      <c r="Q13" s="409"/>
      <c r="R13" s="403"/>
      <c r="S13" s="254"/>
    </row>
    <row r="14" spans="1:19" s="244" customFormat="1" ht="13.2" customHeight="1">
      <c r="A14" s="587"/>
      <c r="B14" s="584"/>
      <c r="C14" s="258"/>
      <c r="D14" s="386"/>
      <c r="E14" s="392"/>
      <c r="F14" s="260"/>
      <c r="G14" s="260"/>
      <c r="H14" s="260"/>
      <c r="I14" s="260"/>
      <c r="J14" s="393"/>
      <c r="K14" s="398"/>
      <c r="L14" s="408"/>
      <c r="M14" s="253"/>
      <c r="N14" s="253"/>
      <c r="O14" s="253"/>
      <c r="P14" s="253"/>
      <c r="Q14" s="409"/>
      <c r="R14" s="403"/>
      <c r="S14" s="254"/>
    </row>
    <row r="15" spans="1:19" s="244" customFormat="1" ht="13.2" customHeight="1">
      <c r="A15" s="587" t="s">
        <v>124</v>
      </c>
      <c r="B15" s="584" t="s">
        <v>179</v>
      </c>
      <c r="C15" s="258"/>
      <c r="D15" s="386"/>
      <c r="E15" s="392"/>
      <c r="F15" s="260"/>
      <c r="G15" s="260"/>
      <c r="H15" s="260"/>
      <c r="I15" s="260"/>
      <c r="J15" s="393"/>
      <c r="K15" s="398"/>
      <c r="L15" s="408"/>
      <c r="M15" s="253"/>
      <c r="N15" s="253"/>
      <c r="O15" s="253"/>
      <c r="P15" s="253"/>
      <c r="Q15" s="409"/>
      <c r="R15" s="403"/>
      <c r="S15" s="254"/>
    </row>
    <row r="16" spans="1:19" s="244" customFormat="1" ht="13.2" customHeight="1">
      <c r="A16" s="587"/>
      <c r="B16" s="584"/>
      <c r="C16" s="258"/>
      <c r="D16" s="386"/>
      <c r="E16" s="392"/>
      <c r="F16" s="260"/>
      <c r="G16" s="260"/>
      <c r="H16" s="260"/>
      <c r="I16" s="260"/>
      <c r="J16" s="393"/>
      <c r="K16" s="398"/>
      <c r="L16" s="408"/>
      <c r="M16" s="253"/>
      <c r="N16" s="253"/>
      <c r="O16" s="253"/>
      <c r="P16" s="253"/>
      <c r="Q16" s="409"/>
      <c r="R16" s="403"/>
      <c r="S16" s="254"/>
    </row>
    <row r="17" spans="1:19" s="244" customFormat="1" ht="13.2" customHeight="1">
      <c r="A17" s="587"/>
      <c r="B17" s="584"/>
      <c r="C17" s="258"/>
      <c r="D17" s="386"/>
      <c r="E17" s="392"/>
      <c r="F17" s="260"/>
      <c r="G17" s="260"/>
      <c r="H17" s="260"/>
      <c r="I17" s="260"/>
      <c r="J17" s="393"/>
      <c r="K17" s="398"/>
      <c r="L17" s="408"/>
      <c r="M17" s="253"/>
      <c r="N17" s="253"/>
      <c r="O17" s="253"/>
      <c r="P17" s="253"/>
      <c r="Q17" s="409"/>
      <c r="R17" s="403"/>
      <c r="S17" s="254"/>
    </row>
    <row r="18" spans="1:19" s="244" customFormat="1" ht="13.2" customHeight="1">
      <c r="A18" s="587"/>
      <c r="B18" s="584" t="s">
        <v>179</v>
      </c>
      <c r="C18" s="258"/>
      <c r="D18" s="386"/>
      <c r="E18" s="392"/>
      <c r="F18" s="260"/>
      <c r="G18" s="260"/>
      <c r="H18" s="260"/>
      <c r="I18" s="260"/>
      <c r="J18" s="393"/>
      <c r="K18" s="398"/>
      <c r="L18" s="408"/>
      <c r="M18" s="253"/>
      <c r="N18" s="253"/>
      <c r="O18" s="253"/>
      <c r="P18" s="253"/>
      <c r="Q18" s="409"/>
      <c r="R18" s="403"/>
      <c r="S18" s="254"/>
    </row>
    <row r="19" spans="1:19" s="244" customFormat="1" ht="13.2" customHeight="1">
      <c r="A19" s="587"/>
      <c r="B19" s="584"/>
      <c r="C19" s="258"/>
      <c r="D19" s="386"/>
      <c r="E19" s="392"/>
      <c r="F19" s="260"/>
      <c r="G19" s="260"/>
      <c r="H19" s="260"/>
      <c r="I19" s="260"/>
      <c r="J19" s="393"/>
      <c r="K19" s="398"/>
      <c r="L19" s="408"/>
      <c r="M19" s="253"/>
      <c r="N19" s="253"/>
      <c r="O19" s="253"/>
      <c r="P19" s="253"/>
      <c r="Q19" s="409"/>
      <c r="R19" s="403"/>
      <c r="S19" s="254"/>
    </row>
    <row r="20" spans="1:19" s="244" customFormat="1" ht="13.2" customHeight="1">
      <c r="A20" s="587"/>
      <c r="B20" s="584"/>
      <c r="C20" s="258"/>
      <c r="D20" s="386"/>
      <c r="E20" s="392"/>
      <c r="F20" s="260"/>
      <c r="G20" s="260"/>
      <c r="H20" s="260"/>
      <c r="I20" s="260"/>
      <c r="J20" s="393"/>
      <c r="K20" s="398"/>
      <c r="L20" s="408"/>
      <c r="M20" s="253"/>
      <c r="N20" s="253"/>
      <c r="O20" s="253"/>
      <c r="P20" s="253"/>
      <c r="Q20" s="409"/>
      <c r="R20" s="403"/>
      <c r="S20" s="254"/>
    </row>
    <row r="21" spans="1:19" s="244" customFormat="1" ht="13.2" customHeight="1">
      <c r="A21" s="587"/>
      <c r="B21" s="584" t="s">
        <v>179</v>
      </c>
      <c r="C21" s="258"/>
      <c r="D21" s="386"/>
      <c r="E21" s="392"/>
      <c r="F21" s="260"/>
      <c r="G21" s="260"/>
      <c r="H21" s="260"/>
      <c r="I21" s="260"/>
      <c r="J21" s="393"/>
      <c r="K21" s="398"/>
      <c r="L21" s="408"/>
      <c r="M21" s="253"/>
      <c r="N21" s="253"/>
      <c r="O21" s="253"/>
      <c r="P21" s="253"/>
      <c r="Q21" s="409"/>
      <c r="R21" s="403"/>
      <c r="S21" s="254"/>
    </row>
    <row r="22" spans="1:19" s="244" customFormat="1" ht="13.2" customHeight="1">
      <c r="A22" s="587"/>
      <c r="B22" s="584"/>
      <c r="C22" s="258"/>
      <c r="D22" s="386"/>
      <c r="E22" s="392"/>
      <c r="F22" s="260"/>
      <c r="G22" s="260"/>
      <c r="H22" s="260"/>
      <c r="I22" s="260"/>
      <c r="J22" s="393"/>
      <c r="K22" s="398"/>
      <c r="L22" s="408"/>
      <c r="M22" s="253"/>
      <c r="N22" s="253"/>
      <c r="O22" s="253"/>
      <c r="P22" s="253"/>
      <c r="Q22" s="409"/>
      <c r="R22" s="403"/>
      <c r="S22" s="254"/>
    </row>
    <row r="23" spans="1:19" s="244" customFormat="1" ht="13.2" customHeight="1">
      <c r="A23" s="587"/>
      <c r="B23" s="584"/>
      <c r="C23" s="258"/>
      <c r="D23" s="386"/>
      <c r="E23" s="392"/>
      <c r="F23" s="260"/>
      <c r="G23" s="260"/>
      <c r="H23" s="260"/>
      <c r="I23" s="260"/>
      <c r="J23" s="393"/>
      <c r="K23" s="398"/>
      <c r="L23" s="408"/>
      <c r="M23" s="253"/>
      <c r="N23" s="253"/>
      <c r="O23" s="253"/>
      <c r="P23" s="253"/>
      <c r="Q23" s="409"/>
      <c r="R23" s="403"/>
      <c r="S23" s="254"/>
    </row>
    <row r="24" spans="1:19" s="244" customFormat="1" ht="13.2" customHeight="1">
      <c r="A24" s="587" t="s">
        <v>124</v>
      </c>
      <c r="B24" s="584" t="s">
        <v>179</v>
      </c>
      <c r="C24" s="258"/>
      <c r="D24" s="386"/>
      <c r="E24" s="392"/>
      <c r="F24" s="260"/>
      <c r="G24" s="260"/>
      <c r="H24" s="260"/>
      <c r="I24" s="260"/>
      <c r="J24" s="393"/>
      <c r="K24" s="398"/>
      <c r="L24" s="408"/>
      <c r="M24" s="253"/>
      <c r="N24" s="253"/>
      <c r="O24" s="253"/>
      <c r="P24" s="253"/>
      <c r="Q24" s="409"/>
      <c r="R24" s="403"/>
      <c r="S24" s="254"/>
    </row>
    <row r="25" spans="1:19" s="244" customFormat="1" ht="13.2" customHeight="1">
      <c r="A25" s="587"/>
      <c r="B25" s="584"/>
      <c r="C25" s="258"/>
      <c r="D25" s="386"/>
      <c r="E25" s="392"/>
      <c r="F25" s="260"/>
      <c r="G25" s="260"/>
      <c r="H25" s="260"/>
      <c r="I25" s="260"/>
      <c r="J25" s="393"/>
      <c r="K25" s="398"/>
      <c r="L25" s="408"/>
      <c r="M25" s="253"/>
      <c r="N25" s="253"/>
      <c r="O25" s="253"/>
      <c r="P25" s="253"/>
      <c r="Q25" s="409"/>
      <c r="R25" s="403"/>
      <c r="S25" s="254"/>
    </row>
    <row r="26" spans="1:19" s="244" customFormat="1" ht="13.2" customHeight="1">
      <c r="A26" s="587"/>
      <c r="B26" s="584"/>
      <c r="C26" s="258"/>
      <c r="D26" s="386"/>
      <c r="E26" s="392"/>
      <c r="F26" s="260"/>
      <c r="G26" s="260"/>
      <c r="H26" s="260"/>
      <c r="I26" s="260"/>
      <c r="J26" s="393"/>
      <c r="K26" s="398"/>
      <c r="L26" s="408"/>
      <c r="M26" s="253"/>
      <c r="N26" s="253"/>
      <c r="O26" s="253"/>
      <c r="P26" s="253"/>
      <c r="Q26" s="409"/>
      <c r="R26" s="403"/>
      <c r="S26" s="254"/>
    </row>
    <row r="27" spans="1:19" s="244" customFormat="1">
      <c r="A27" s="587"/>
      <c r="B27" s="584" t="s">
        <v>179</v>
      </c>
      <c r="C27" s="258"/>
      <c r="D27" s="386"/>
      <c r="E27" s="392"/>
      <c r="F27" s="260"/>
      <c r="G27" s="260"/>
      <c r="H27" s="260"/>
      <c r="I27" s="260"/>
      <c r="J27" s="393"/>
      <c r="K27" s="398"/>
      <c r="L27" s="408"/>
      <c r="M27" s="253"/>
      <c r="N27" s="253"/>
      <c r="O27" s="253"/>
      <c r="P27" s="253"/>
      <c r="Q27" s="409"/>
      <c r="R27" s="403"/>
      <c r="S27" s="254"/>
    </row>
    <row r="28" spans="1:19" s="244" customFormat="1">
      <c r="A28" s="587"/>
      <c r="B28" s="584"/>
      <c r="C28" s="258"/>
      <c r="D28" s="386"/>
      <c r="E28" s="392"/>
      <c r="F28" s="260"/>
      <c r="G28" s="260"/>
      <c r="H28" s="260"/>
      <c r="I28" s="260"/>
      <c r="J28" s="393"/>
      <c r="K28" s="398"/>
      <c r="L28" s="408"/>
      <c r="M28" s="253"/>
      <c r="N28" s="253"/>
      <c r="O28" s="253"/>
      <c r="P28" s="253"/>
      <c r="Q28" s="409"/>
      <c r="R28" s="403"/>
      <c r="S28" s="254"/>
    </row>
    <row r="29" spans="1:19" s="244" customFormat="1">
      <c r="A29" s="587"/>
      <c r="B29" s="584"/>
      <c r="C29" s="258"/>
      <c r="D29" s="386"/>
      <c r="E29" s="392"/>
      <c r="F29" s="260"/>
      <c r="G29" s="260"/>
      <c r="H29" s="260"/>
      <c r="I29" s="260"/>
      <c r="J29" s="393"/>
      <c r="K29" s="398"/>
      <c r="L29" s="408"/>
      <c r="M29" s="253"/>
      <c r="N29" s="253"/>
      <c r="O29" s="253"/>
      <c r="P29" s="253"/>
      <c r="Q29" s="409"/>
      <c r="R29" s="403"/>
      <c r="S29" s="254"/>
    </row>
    <row r="30" spans="1:19" s="244" customFormat="1" ht="13.2" customHeight="1">
      <c r="A30" s="587"/>
      <c r="B30" s="584" t="s">
        <v>179</v>
      </c>
      <c r="C30" s="258"/>
      <c r="D30" s="386"/>
      <c r="E30" s="392"/>
      <c r="F30" s="260"/>
      <c r="G30" s="260"/>
      <c r="H30" s="260"/>
      <c r="I30" s="260"/>
      <c r="J30" s="393"/>
      <c r="K30" s="398"/>
      <c r="L30" s="408"/>
      <c r="M30" s="253"/>
      <c r="N30" s="253"/>
      <c r="O30" s="253"/>
      <c r="P30" s="253"/>
      <c r="Q30" s="409"/>
      <c r="R30" s="403"/>
      <c r="S30" s="254"/>
    </row>
    <row r="31" spans="1:19" s="244" customFormat="1" ht="13.2" customHeight="1">
      <c r="A31" s="587"/>
      <c r="B31" s="584"/>
      <c r="C31" s="258"/>
      <c r="D31" s="386"/>
      <c r="E31" s="392"/>
      <c r="F31" s="260"/>
      <c r="G31" s="260"/>
      <c r="H31" s="260"/>
      <c r="I31" s="260"/>
      <c r="J31" s="393"/>
      <c r="K31" s="398"/>
      <c r="L31" s="408"/>
      <c r="M31" s="253"/>
      <c r="N31" s="253"/>
      <c r="O31" s="253"/>
      <c r="P31" s="253"/>
      <c r="Q31" s="409"/>
      <c r="R31" s="403"/>
      <c r="S31" s="254"/>
    </row>
    <row r="32" spans="1:19" s="244" customFormat="1" ht="13.2" customHeight="1" thickBot="1">
      <c r="A32" s="589"/>
      <c r="B32" s="588"/>
      <c r="C32" s="263"/>
      <c r="D32" s="387"/>
      <c r="E32" s="394"/>
      <c r="F32" s="264"/>
      <c r="G32" s="264"/>
      <c r="H32" s="264"/>
      <c r="I32" s="264"/>
      <c r="J32" s="395"/>
      <c r="K32" s="399"/>
      <c r="L32" s="410"/>
      <c r="M32" s="255"/>
      <c r="N32" s="255"/>
      <c r="O32" s="255"/>
      <c r="P32" s="255"/>
      <c r="Q32" s="411"/>
      <c r="R32" s="404"/>
      <c r="S32" s="256"/>
    </row>
    <row r="33" spans="1:19" s="244" customFormat="1" ht="11.4" thickBot="1">
      <c r="A33" s="568" t="s">
        <v>9</v>
      </c>
      <c r="B33" s="569"/>
      <c r="C33" s="257"/>
      <c r="D33" s="245"/>
      <c r="E33" s="245"/>
      <c r="F33" s="245"/>
      <c r="G33" s="245"/>
      <c r="H33" s="245"/>
      <c r="I33" s="245"/>
      <c r="J33" s="396"/>
      <c r="K33" s="400"/>
      <c r="L33" s="246"/>
      <c r="M33" s="246"/>
      <c r="N33" s="246"/>
      <c r="O33" s="246"/>
      <c r="P33" s="246"/>
      <c r="Q33" s="412"/>
      <c r="R33" s="405"/>
      <c r="S33" s="383"/>
    </row>
    <row r="34" spans="1:19" ht="12.75" customHeight="1">
      <c r="B34" s="247"/>
      <c r="C34" s="247"/>
      <c r="D34" s="248"/>
      <c r="E34" s="249"/>
      <c r="F34" s="249"/>
      <c r="G34" s="249"/>
      <c r="H34" s="249"/>
      <c r="I34" s="249"/>
      <c r="J34" s="249"/>
    </row>
  </sheetData>
  <mergeCells count="26">
    <mergeCell ref="B6:B8"/>
    <mergeCell ref="B9:B11"/>
    <mergeCell ref="A6:A14"/>
    <mergeCell ref="A15:A23"/>
    <mergeCell ref="B30:B32"/>
    <mergeCell ref="A24:A32"/>
    <mergeCell ref="B27:B29"/>
    <mergeCell ref="B18:B20"/>
    <mergeCell ref="B24:B26"/>
    <mergeCell ref="B21:B23"/>
    <mergeCell ref="A33:B33"/>
    <mergeCell ref="R4:S4"/>
    <mergeCell ref="R3:S3"/>
    <mergeCell ref="A2:S2"/>
    <mergeCell ref="A1:S1"/>
    <mergeCell ref="K3:K5"/>
    <mergeCell ref="L3:Q3"/>
    <mergeCell ref="A3:C4"/>
    <mergeCell ref="D3:D5"/>
    <mergeCell ref="L4:O4"/>
    <mergeCell ref="P4:Q4"/>
    <mergeCell ref="E3:J3"/>
    <mergeCell ref="E4:H4"/>
    <mergeCell ref="I4:J4"/>
    <mergeCell ref="B12:B14"/>
    <mergeCell ref="B15:B17"/>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32487-FA13-4D93-B1D8-0F9141031667}">
  <sheetPr>
    <tabColor theme="4" tint="0.79998168889431442"/>
  </sheetPr>
  <dimension ref="A1:AJ58"/>
  <sheetViews>
    <sheetView showGridLines="0" tabSelected="1" topLeftCell="J2" zoomScaleNormal="100" workbookViewId="0">
      <selection activeCell="G19" sqref="G19"/>
    </sheetView>
  </sheetViews>
  <sheetFormatPr baseColWidth="10" defaultColWidth="11.44140625" defaultRowHeight="57" customHeight="1"/>
  <cols>
    <col min="1" max="1" width="15.109375" style="275" customWidth="1"/>
    <col min="2" max="2" width="21" style="275" customWidth="1"/>
    <col min="3" max="3" width="20.6640625" style="275" customWidth="1"/>
    <col min="4" max="4" width="15.44140625" style="275" customWidth="1"/>
    <col min="5" max="5" width="16.44140625" style="275" customWidth="1"/>
    <col min="6" max="6" width="56.6640625" style="275" customWidth="1"/>
    <col min="7" max="7" width="15.44140625" style="275" customWidth="1"/>
    <col min="8" max="8" width="34.33203125" style="275" customWidth="1"/>
    <col min="9" max="9" width="38" style="275" customWidth="1"/>
    <col min="10" max="10" width="73.44140625" style="299" customWidth="1"/>
    <col min="11" max="11" width="29.88671875" style="299" customWidth="1"/>
    <col min="12" max="12" width="23.88671875" style="284" customWidth="1"/>
    <col min="13" max="14" width="22.88671875" style="284" customWidth="1"/>
    <col min="15" max="15" width="23.33203125" style="294" bestFit="1" customWidth="1"/>
    <col min="16" max="16" width="15.88671875" style="294" customWidth="1"/>
    <col min="17" max="17" width="22" style="294" customWidth="1"/>
    <col min="18" max="18" width="29.109375" style="294" customWidth="1"/>
    <col min="19" max="21" width="17.109375" style="275" customWidth="1"/>
    <col min="22" max="22" width="17.6640625" style="275" customWidth="1"/>
    <col min="23" max="24" width="14.33203125" style="242" customWidth="1"/>
    <col min="25" max="25" width="16.44140625" style="242" bestFit="1" customWidth="1"/>
    <col min="26" max="28" width="14.44140625" style="242" customWidth="1"/>
    <col min="29" max="29" width="16.33203125" style="242" customWidth="1"/>
    <col min="30" max="30" width="14.44140625" style="242" customWidth="1"/>
    <col min="31" max="31" width="39.109375" style="242" customWidth="1"/>
    <col min="32" max="32" width="15.33203125" style="242" bestFit="1" customWidth="1"/>
    <col min="33" max="34" width="17.88671875" style="242" bestFit="1" customWidth="1"/>
    <col min="35" max="36" width="15.33203125" style="242" bestFit="1" customWidth="1"/>
    <col min="37" max="16384" width="11.44140625" style="242"/>
  </cols>
  <sheetData>
    <row r="1" spans="1:36" ht="57" customHeight="1" thickBot="1">
      <c r="A1" s="590" t="s">
        <v>180</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2"/>
    </row>
    <row r="2" spans="1:36" ht="19.2" customHeight="1" thickBot="1">
      <c r="A2" s="593" t="s">
        <v>140</v>
      </c>
      <c r="B2" s="594"/>
      <c r="C2" s="594"/>
      <c r="D2" s="594"/>
      <c r="E2" s="594"/>
      <c r="F2" s="594"/>
      <c r="G2" s="594"/>
      <c r="H2" s="594"/>
      <c r="I2" s="594"/>
      <c r="J2" s="594"/>
      <c r="K2" s="595"/>
      <c r="L2" s="595"/>
      <c r="M2" s="595"/>
      <c r="N2" s="595"/>
      <c r="O2" s="594"/>
      <c r="P2" s="594"/>
      <c r="Q2" s="594"/>
      <c r="R2" s="594"/>
      <c r="S2" s="594"/>
      <c r="T2" s="594"/>
      <c r="U2" s="595"/>
      <c r="V2" s="595"/>
      <c r="W2" s="594"/>
      <c r="X2" s="594"/>
      <c r="Y2" s="594"/>
      <c r="Z2" s="594"/>
      <c r="AA2" s="594"/>
      <c r="AB2" s="594"/>
      <c r="AC2" s="594"/>
      <c r="AD2" s="594"/>
      <c r="AE2" s="596"/>
    </row>
    <row r="3" spans="1:36" ht="33" customHeight="1" thickBot="1">
      <c r="A3" s="597" t="s">
        <v>98</v>
      </c>
      <c r="B3" s="598"/>
      <c r="C3" s="599" t="s">
        <v>99</v>
      </c>
      <c r="D3" s="599" t="s">
        <v>100</v>
      </c>
      <c r="E3" s="599" t="s">
        <v>101</v>
      </c>
      <c r="F3" s="599" t="s">
        <v>102</v>
      </c>
      <c r="G3" s="597" t="s">
        <v>184</v>
      </c>
      <c r="H3" s="600" t="s">
        <v>190</v>
      </c>
      <c r="I3" s="601"/>
      <c r="J3" s="602"/>
      <c r="K3" s="605" t="s">
        <v>181</v>
      </c>
      <c r="L3" s="603"/>
      <c r="M3" s="603"/>
      <c r="N3" s="604"/>
      <c r="O3" s="603" t="s">
        <v>182</v>
      </c>
      <c r="P3" s="604"/>
      <c r="Q3" s="605" t="s">
        <v>191</v>
      </c>
      <c r="R3" s="604"/>
      <c r="S3" s="599" t="s">
        <v>183</v>
      </c>
      <c r="T3" s="606" t="s">
        <v>103</v>
      </c>
      <c r="U3" s="638" t="s">
        <v>186</v>
      </c>
      <c r="V3" s="639"/>
      <c r="W3" s="607" t="s">
        <v>104</v>
      </c>
      <c r="X3" s="607"/>
      <c r="Y3" s="607"/>
      <c r="Z3" s="607"/>
      <c r="AA3" s="607"/>
      <c r="AB3" s="607"/>
      <c r="AC3" s="607"/>
      <c r="AD3" s="608"/>
      <c r="AE3" s="266"/>
    </row>
    <row r="4" spans="1:36" ht="19.8" customHeight="1" thickBot="1">
      <c r="A4" s="597"/>
      <c r="B4" s="598"/>
      <c r="C4" s="599"/>
      <c r="D4" s="599"/>
      <c r="E4" s="599"/>
      <c r="F4" s="599"/>
      <c r="G4" s="597"/>
      <c r="H4" s="631" t="s">
        <v>105</v>
      </c>
      <c r="I4" s="633" t="s">
        <v>1</v>
      </c>
      <c r="J4" s="635" t="s">
        <v>106</v>
      </c>
      <c r="K4" s="623" t="s">
        <v>122</v>
      </c>
      <c r="L4" s="624"/>
      <c r="M4" s="624"/>
      <c r="N4" s="625"/>
      <c r="O4" s="637" t="s">
        <v>107</v>
      </c>
      <c r="P4" s="610" t="s">
        <v>1</v>
      </c>
      <c r="Q4" s="609" t="s">
        <v>108</v>
      </c>
      <c r="R4" s="612" t="s">
        <v>109</v>
      </c>
      <c r="S4" s="599"/>
      <c r="T4" s="597"/>
      <c r="U4" s="640"/>
      <c r="V4" s="641"/>
      <c r="W4" s="554" t="s">
        <v>122</v>
      </c>
      <c r="X4" s="554"/>
      <c r="Y4" s="554"/>
      <c r="Z4" s="554"/>
      <c r="AA4" s="554"/>
      <c r="AB4" s="554"/>
      <c r="AC4" s="554"/>
      <c r="AD4" s="555"/>
      <c r="AE4" s="614" t="s">
        <v>2</v>
      </c>
    </row>
    <row r="5" spans="1:36" ht="22.2" customHeight="1" thickBot="1">
      <c r="A5" s="597"/>
      <c r="B5" s="598"/>
      <c r="C5" s="599"/>
      <c r="D5" s="599"/>
      <c r="E5" s="599"/>
      <c r="F5" s="599"/>
      <c r="G5" s="597"/>
      <c r="H5" s="632"/>
      <c r="I5" s="634"/>
      <c r="J5" s="636"/>
      <c r="K5" s="626"/>
      <c r="L5" s="627"/>
      <c r="M5" s="627"/>
      <c r="N5" s="628"/>
      <c r="O5" s="637"/>
      <c r="P5" s="611"/>
      <c r="Q5" s="609"/>
      <c r="R5" s="613"/>
      <c r="S5" s="599"/>
      <c r="T5" s="597"/>
      <c r="U5" s="609" t="s">
        <v>110</v>
      </c>
      <c r="V5" s="615" t="s">
        <v>118</v>
      </c>
      <c r="W5" s="603" t="s">
        <v>117</v>
      </c>
      <c r="X5" s="604"/>
      <c r="Y5" s="605" t="s">
        <v>90</v>
      </c>
      <c r="Z5" s="604"/>
      <c r="AA5" s="605" t="s">
        <v>10</v>
      </c>
      <c r="AB5" s="604"/>
      <c r="AC5" s="605" t="s">
        <v>97</v>
      </c>
      <c r="AD5" s="604"/>
      <c r="AE5" s="598"/>
    </row>
    <row r="6" spans="1:36" ht="29.4" customHeight="1" thickBot="1">
      <c r="A6" s="597"/>
      <c r="B6" s="598"/>
      <c r="C6" s="599"/>
      <c r="D6" s="599"/>
      <c r="E6" s="599"/>
      <c r="F6" s="599"/>
      <c r="G6" s="597"/>
      <c r="H6" s="632"/>
      <c r="I6" s="634"/>
      <c r="J6" s="636"/>
      <c r="K6" s="268" t="s">
        <v>117</v>
      </c>
      <c r="L6" s="269" t="s">
        <v>90</v>
      </c>
      <c r="M6" s="269" t="s">
        <v>10</v>
      </c>
      <c r="N6" s="270" t="s">
        <v>97</v>
      </c>
      <c r="O6" s="637"/>
      <c r="P6" s="611"/>
      <c r="Q6" s="609"/>
      <c r="R6" s="613"/>
      <c r="S6" s="599"/>
      <c r="T6" s="597"/>
      <c r="U6" s="609"/>
      <c r="V6" s="616"/>
      <c r="W6" s="271" t="s">
        <v>185</v>
      </c>
      <c r="X6" s="267" t="s">
        <v>111</v>
      </c>
      <c r="Y6" s="271" t="s">
        <v>185</v>
      </c>
      <c r="Z6" s="267" t="s">
        <v>111</v>
      </c>
      <c r="AA6" s="271" t="s">
        <v>185</v>
      </c>
      <c r="AB6" s="267" t="s">
        <v>111</v>
      </c>
      <c r="AC6" s="271" t="s">
        <v>185</v>
      </c>
      <c r="AD6" s="267" t="s">
        <v>111</v>
      </c>
      <c r="AE6" s="598"/>
    </row>
    <row r="7" spans="1:36" s="275" customFormat="1" ht="57" customHeight="1">
      <c r="A7" s="629"/>
      <c r="B7" s="630"/>
      <c r="C7" s="272"/>
      <c r="D7" s="272"/>
      <c r="E7" s="272"/>
      <c r="F7" s="272"/>
      <c r="G7" s="272"/>
      <c r="H7" s="303"/>
      <c r="I7" s="307"/>
      <c r="J7" s="272"/>
      <c r="K7" s="272"/>
      <c r="L7" s="303"/>
      <c r="M7" s="303"/>
      <c r="N7" s="303"/>
      <c r="O7" s="308"/>
      <c r="P7" s="308"/>
      <c r="Q7" s="308"/>
      <c r="R7" s="309"/>
      <c r="S7" s="272"/>
      <c r="T7" s="272"/>
      <c r="U7" s="273"/>
      <c r="V7" s="304"/>
      <c r="W7" s="304"/>
      <c r="X7" s="304"/>
      <c r="Y7" s="304"/>
      <c r="Z7" s="304"/>
      <c r="AA7" s="304"/>
      <c r="AB7" s="304"/>
      <c r="AC7" s="304"/>
      <c r="AD7" s="308"/>
      <c r="AE7" s="310"/>
      <c r="AF7" s="274"/>
      <c r="AH7" s="276"/>
    </row>
    <row r="8" spans="1:36" s="275" customFormat="1" ht="57" customHeight="1">
      <c r="A8" s="617"/>
      <c r="B8" s="618"/>
      <c r="C8" s="265"/>
      <c r="D8" s="265"/>
      <c r="E8" s="265"/>
      <c r="F8" s="265"/>
      <c r="G8" s="265"/>
      <c r="H8" s="305"/>
      <c r="I8" s="305"/>
      <c r="J8" s="265"/>
      <c r="K8" s="265"/>
      <c r="L8" s="305"/>
      <c r="M8" s="305"/>
      <c r="N8" s="305"/>
      <c r="O8" s="277"/>
      <c r="P8" s="277"/>
      <c r="Q8" s="277"/>
      <c r="R8" s="306"/>
      <c r="S8" s="265"/>
      <c r="T8" s="265"/>
      <c r="U8" s="277"/>
      <c r="V8" s="277"/>
      <c r="W8" s="277"/>
      <c r="X8" s="277"/>
      <c r="Y8" s="277"/>
      <c r="Z8" s="277"/>
      <c r="AA8" s="277"/>
      <c r="AB8" s="277"/>
      <c r="AC8" s="277"/>
      <c r="AD8" s="277"/>
      <c r="AE8" s="311"/>
      <c r="AF8" s="274"/>
      <c r="AG8" s="278"/>
      <c r="AH8" s="276"/>
      <c r="AI8" s="276"/>
    </row>
    <row r="9" spans="1:36" s="275" customFormat="1" ht="57" customHeight="1">
      <c r="A9" s="617"/>
      <c r="B9" s="618"/>
      <c r="C9" s="265"/>
      <c r="D9" s="265"/>
      <c r="E9" s="265"/>
      <c r="F9" s="265"/>
      <c r="G9" s="265"/>
      <c r="H9" s="305"/>
      <c r="I9" s="305"/>
      <c r="J9" s="265"/>
      <c r="K9" s="265"/>
      <c r="L9" s="305"/>
      <c r="M9" s="305"/>
      <c r="N9" s="305"/>
      <c r="O9" s="277"/>
      <c r="P9" s="277"/>
      <c r="Q9" s="277"/>
      <c r="R9" s="306"/>
      <c r="S9" s="265"/>
      <c r="T9" s="265"/>
      <c r="U9" s="277"/>
      <c r="V9" s="277"/>
      <c r="W9" s="277"/>
      <c r="X9" s="277"/>
      <c r="Y9" s="277"/>
      <c r="Z9" s="277"/>
      <c r="AA9" s="277"/>
      <c r="AB9" s="277"/>
      <c r="AC9" s="277"/>
      <c r="AD9" s="277"/>
      <c r="AE9" s="311"/>
      <c r="AF9" s="274"/>
      <c r="AG9" s="278"/>
    </row>
    <row r="10" spans="1:36" s="275" customFormat="1" ht="57" customHeight="1">
      <c r="A10" s="617"/>
      <c r="B10" s="618"/>
      <c r="C10" s="265"/>
      <c r="D10" s="265"/>
      <c r="E10" s="265"/>
      <c r="F10" s="265"/>
      <c r="G10" s="265"/>
      <c r="H10" s="305"/>
      <c r="I10" s="305"/>
      <c r="J10" s="265"/>
      <c r="K10" s="265"/>
      <c r="L10" s="305"/>
      <c r="M10" s="305"/>
      <c r="N10" s="305"/>
      <c r="O10" s="277"/>
      <c r="P10" s="277"/>
      <c r="Q10" s="277"/>
      <c r="R10" s="306"/>
      <c r="S10" s="265"/>
      <c r="T10" s="265"/>
      <c r="U10" s="277"/>
      <c r="V10" s="277"/>
      <c r="W10" s="277"/>
      <c r="X10" s="277"/>
      <c r="Y10" s="277"/>
      <c r="Z10" s="277"/>
      <c r="AA10" s="277"/>
      <c r="AB10" s="277"/>
      <c r="AC10" s="277"/>
      <c r="AD10" s="277"/>
      <c r="AE10" s="311"/>
      <c r="AF10" s="274"/>
      <c r="AG10" s="278"/>
      <c r="AH10" s="279"/>
      <c r="AI10" s="279"/>
      <c r="AJ10" s="279"/>
    </row>
    <row r="11" spans="1:36" s="275" customFormat="1" ht="57" customHeight="1" thickBot="1">
      <c r="A11" s="619"/>
      <c r="B11" s="620"/>
      <c r="C11" s="282"/>
      <c r="D11" s="312"/>
      <c r="E11" s="282"/>
      <c r="F11" s="282"/>
      <c r="G11" s="312"/>
      <c r="H11" s="313"/>
      <c r="I11" s="314"/>
      <c r="J11" s="312"/>
      <c r="K11" s="312"/>
      <c r="L11" s="312"/>
      <c r="M11" s="312"/>
      <c r="N11" s="312"/>
      <c r="O11" s="315"/>
      <c r="P11" s="315"/>
      <c r="Q11" s="315"/>
      <c r="R11" s="316"/>
      <c r="S11" s="317"/>
      <c r="T11" s="317"/>
      <c r="U11" s="315"/>
      <c r="V11" s="315"/>
      <c r="W11" s="315"/>
      <c r="X11" s="315"/>
      <c r="Y11" s="315"/>
      <c r="Z11" s="315"/>
      <c r="AA11" s="315"/>
      <c r="AB11" s="315"/>
      <c r="AC11" s="315"/>
      <c r="AD11" s="315"/>
      <c r="AE11" s="318"/>
      <c r="AF11" s="280"/>
      <c r="AG11" s="281"/>
      <c r="AH11" s="281"/>
    </row>
    <row r="12" spans="1:36" ht="21.6" customHeight="1">
      <c r="A12" s="283"/>
      <c r="B12" s="283"/>
      <c r="C12" s="283"/>
      <c r="D12" s="283"/>
      <c r="E12" s="283"/>
      <c r="F12" s="283"/>
      <c r="G12" s="283"/>
      <c r="H12" s="284"/>
      <c r="I12" s="285"/>
      <c r="J12" s="208"/>
      <c r="K12" s="208"/>
      <c r="O12" s="286"/>
      <c r="P12" s="287"/>
      <c r="Q12" s="287"/>
      <c r="R12" s="287"/>
      <c r="S12" s="208"/>
      <c r="T12" s="208"/>
      <c r="U12" s="208"/>
      <c r="V12" s="288"/>
      <c r="AF12" s="289"/>
    </row>
    <row r="13" spans="1:36" ht="18.600000000000001" customHeight="1">
      <c r="A13" s="275" t="s">
        <v>201</v>
      </c>
      <c r="B13" s="319"/>
      <c r="C13" s="290"/>
      <c r="D13" s="290"/>
      <c r="E13" s="290"/>
      <c r="F13" s="290"/>
      <c r="G13" s="290"/>
      <c r="H13" s="290"/>
      <c r="I13" s="290"/>
      <c r="J13" s="290"/>
      <c r="K13" s="290"/>
      <c r="L13" s="290"/>
      <c r="M13" s="290"/>
      <c r="N13" s="290"/>
      <c r="O13" s="621"/>
      <c r="P13" s="622"/>
      <c r="Q13" s="622"/>
      <c r="R13" s="622"/>
      <c r="S13" s="622"/>
      <c r="T13" s="622"/>
      <c r="U13" s="622"/>
      <c r="V13" s="622"/>
      <c r="AF13" s="289"/>
    </row>
    <row r="14" spans="1:36" ht="18.600000000000001" customHeight="1">
      <c r="A14" s="275" t="s">
        <v>113</v>
      </c>
      <c r="J14" s="275"/>
      <c r="K14" s="275"/>
      <c r="L14" s="291"/>
      <c r="M14" s="291"/>
      <c r="N14" s="291"/>
      <c r="O14" s="622"/>
      <c r="P14" s="622"/>
      <c r="Q14" s="622"/>
      <c r="R14" s="622"/>
      <c r="S14" s="622"/>
      <c r="T14" s="622"/>
      <c r="U14" s="622"/>
      <c r="V14" s="622"/>
      <c r="X14" s="292"/>
    </row>
    <row r="15" spans="1:36" ht="18.600000000000001" customHeight="1">
      <c r="A15" s="275" t="s">
        <v>114</v>
      </c>
      <c r="B15" s="293"/>
      <c r="C15" s="293"/>
      <c r="D15" s="293"/>
      <c r="E15" s="293"/>
      <c r="F15" s="293"/>
      <c r="G15" s="293"/>
      <c r="J15" s="275"/>
      <c r="K15" s="275"/>
      <c r="L15" s="291"/>
      <c r="M15" s="291"/>
      <c r="N15" s="291"/>
      <c r="W15" s="292"/>
      <c r="X15" s="292"/>
      <c r="Z15" s="292"/>
      <c r="AA15" s="292"/>
      <c r="AB15" s="292"/>
    </row>
    <row r="16" spans="1:36" ht="18.600000000000001" customHeight="1">
      <c r="A16" s="275" t="s">
        <v>115</v>
      </c>
      <c r="B16" s="293"/>
      <c r="C16" s="293"/>
      <c r="D16" s="293"/>
      <c r="E16" s="293"/>
      <c r="F16" s="293"/>
      <c r="G16" s="293"/>
      <c r="J16" s="275"/>
      <c r="K16" s="275"/>
      <c r="L16" s="291"/>
      <c r="M16" s="291"/>
      <c r="N16" s="291"/>
      <c r="O16" s="295"/>
      <c r="V16" s="278"/>
      <c r="W16" s="289"/>
      <c r="X16" s="289"/>
      <c r="Y16" s="292"/>
      <c r="Z16" s="292"/>
      <c r="AA16" s="292"/>
      <c r="AB16" s="292"/>
    </row>
    <row r="17" spans="1:28" ht="18.600000000000001" customHeight="1">
      <c r="A17" s="296" t="s">
        <v>116</v>
      </c>
      <c r="B17" s="293"/>
      <c r="C17" s="293"/>
      <c r="D17" s="293"/>
      <c r="E17" s="293"/>
      <c r="F17" s="293"/>
      <c r="G17" s="293"/>
      <c r="J17" s="275"/>
      <c r="K17" s="275"/>
      <c r="L17" s="291"/>
      <c r="M17" s="291"/>
      <c r="N17" s="291"/>
      <c r="T17" s="297"/>
      <c r="U17" s="297"/>
      <c r="V17" s="279"/>
      <c r="W17" s="298"/>
      <c r="X17" s="298"/>
      <c r="Y17" s="298"/>
      <c r="Z17" s="292"/>
      <c r="AA17" s="292"/>
      <c r="AB17" s="292"/>
    </row>
    <row r="18" spans="1:28" ht="57" customHeight="1">
      <c r="A18" s="296"/>
      <c r="B18" s="293"/>
      <c r="C18" s="293"/>
      <c r="D18" s="293"/>
      <c r="E18" s="293"/>
      <c r="F18" s="293"/>
      <c r="G18" s="293"/>
      <c r="J18" s="275"/>
      <c r="K18" s="275"/>
      <c r="L18" s="291"/>
      <c r="M18" s="291"/>
      <c r="N18" s="291"/>
      <c r="V18" s="279"/>
      <c r="Z18" s="292"/>
      <c r="AA18" s="292"/>
      <c r="AB18" s="292"/>
    </row>
    <row r="19" spans="1:28" ht="57" customHeight="1">
      <c r="P19" s="300"/>
      <c r="Q19" s="300"/>
      <c r="R19" s="300"/>
      <c r="W19" s="301"/>
      <c r="X19" s="301"/>
    </row>
    <row r="20" spans="1:28" ht="57" customHeight="1">
      <c r="A20" s="275" t="s">
        <v>4</v>
      </c>
      <c r="P20" s="300"/>
      <c r="Q20" s="300"/>
      <c r="R20" s="300"/>
    </row>
    <row r="21" spans="1:28" ht="57" customHeight="1">
      <c r="A21" s="275" t="s">
        <v>112</v>
      </c>
      <c r="P21" s="300"/>
      <c r="Q21" s="300"/>
      <c r="R21" s="300"/>
    </row>
    <row r="22" spans="1:28" ht="57" customHeight="1">
      <c r="A22" s="275" t="s">
        <v>5</v>
      </c>
      <c r="P22" s="300"/>
      <c r="Q22" s="300"/>
      <c r="R22" s="300"/>
    </row>
    <row r="23" spans="1:28" ht="57" customHeight="1">
      <c r="P23" s="300"/>
      <c r="Q23" s="300"/>
      <c r="R23" s="300"/>
    </row>
    <row r="24" spans="1:28" ht="57" customHeight="1">
      <c r="P24" s="300"/>
      <c r="Q24" s="300"/>
      <c r="R24" s="300"/>
    </row>
    <row r="25" spans="1:28" ht="57" customHeight="1">
      <c r="P25" s="300"/>
      <c r="Q25" s="300"/>
      <c r="R25" s="300"/>
    </row>
    <row r="26" spans="1:28" ht="57" customHeight="1">
      <c r="P26" s="300"/>
      <c r="Q26" s="300"/>
      <c r="R26" s="300"/>
    </row>
    <row r="27" spans="1:28" ht="57" customHeight="1">
      <c r="P27" s="300"/>
      <c r="Q27" s="300"/>
      <c r="R27" s="300"/>
    </row>
    <row r="28" spans="1:28" ht="57" customHeight="1">
      <c r="P28" s="300"/>
      <c r="Q28" s="300"/>
      <c r="R28" s="300"/>
    </row>
    <row r="29" spans="1:28" ht="57" customHeight="1">
      <c r="P29" s="300"/>
      <c r="Q29" s="300"/>
      <c r="R29" s="300"/>
    </row>
    <row r="30" spans="1:28" ht="57" customHeight="1">
      <c r="P30" s="300"/>
      <c r="Q30" s="300"/>
      <c r="R30" s="300"/>
    </row>
    <row r="31" spans="1:28" ht="57" customHeight="1">
      <c r="P31" s="300"/>
      <c r="Q31" s="300"/>
      <c r="R31" s="300"/>
    </row>
    <row r="32" spans="1:28" ht="57" customHeight="1">
      <c r="P32" s="300"/>
      <c r="Q32" s="300"/>
      <c r="R32" s="300"/>
      <c r="V32" s="276"/>
      <c r="W32" s="302"/>
      <c r="X32" s="302"/>
    </row>
    <row r="33" spans="16:18" ht="57" customHeight="1">
      <c r="P33" s="300"/>
      <c r="Q33" s="300"/>
      <c r="R33" s="300"/>
    </row>
    <row r="34" spans="16:18" ht="57" customHeight="1">
      <c r="P34" s="300"/>
      <c r="Q34" s="300"/>
      <c r="R34" s="300"/>
    </row>
    <row r="35" spans="16:18" ht="57" customHeight="1">
      <c r="P35" s="300"/>
      <c r="Q35" s="300"/>
      <c r="R35" s="300"/>
    </row>
    <row r="36" spans="16:18" ht="57" customHeight="1">
      <c r="P36" s="300"/>
      <c r="Q36" s="300"/>
      <c r="R36" s="300"/>
    </row>
    <row r="37" spans="16:18" ht="57" customHeight="1">
      <c r="P37" s="300"/>
      <c r="Q37" s="300"/>
      <c r="R37" s="300"/>
    </row>
    <row r="38" spans="16:18" ht="57" customHeight="1">
      <c r="P38" s="300"/>
      <c r="Q38" s="300"/>
      <c r="R38" s="300"/>
    </row>
    <row r="39" spans="16:18" ht="57" customHeight="1">
      <c r="P39" s="300"/>
      <c r="Q39" s="300"/>
      <c r="R39" s="300"/>
    </row>
    <row r="40" spans="16:18" ht="57" customHeight="1">
      <c r="P40" s="300"/>
      <c r="Q40" s="300"/>
      <c r="R40" s="300"/>
    </row>
    <row r="41" spans="16:18" ht="57" customHeight="1">
      <c r="P41" s="300"/>
      <c r="Q41" s="300"/>
      <c r="R41" s="300"/>
    </row>
    <row r="42" spans="16:18" ht="57" customHeight="1">
      <c r="P42" s="300"/>
      <c r="Q42" s="300"/>
      <c r="R42" s="300"/>
    </row>
    <row r="43" spans="16:18" ht="57" customHeight="1">
      <c r="P43" s="300"/>
      <c r="Q43" s="300"/>
      <c r="R43" s="300"/>
    </row>
    <row r="44" spans="16:18" ht="57" customHeight="1">
      <c r="P44" s="300"/>
      <c r="Q44" s="300"/>
      <c r="R44" s="300"/>
    </row>
    <row r="45" spans="16:18" ht="57" customHeight="1">
      <c r="P45" s="300"/>
      <c r="Q45" s="300"/>
      <c r="R45" s="300"/>
    </row>
    <row r="46" spans="16:18" ht="57" customHeight="1">
      <c r="P46" s="300"/>
      <c r="Q46" s="300"/>
      <c r="R46" s="300"/>
    </row>
    <row r="47" spans="16:18" ht="57" customHeight="1">
      <c r="P47" s="300"/>
      <c r="Q47" s="300"/>
      <c r="R47" s="300"/>
    </row>
    <row r="48" spans="16:18" ht="57" customHeight="1">
      <c r="P48" s="300"/>
      <c r="Q48" s="300"/>
      <c r="R48" s="300"/>
    </row>
    <row r="49" spans="16:18" ht="57" customHeight="1">
      <c r="P49" s="300"/>
      <c r="Q49" s="300"/>
      <c r="R49" s="300"/>
    </row>
    <row r="50" spans="16:18" ht="57" customHeight="1">
      <c r="P50" s="300"/>
      <c r="Q50" s="300"/>
      <c r="R50" s="300"/>
    </row>
    <row r="51" spans="16:18" ht="57" customHeight="1">
      <c r="P51" s="300"/>
      <c r="Q51" s="300"/>
      <c r="R51" s="300"/>
    </row>
    <row r="52" spans="16:18" ht="57" customHeight="1">
      <c r="P52" s="300"/>
      <c r="Q52" s="300"/>
      <c r="R52" s="300"/>
    </row>
    <row r="53" spans="16:18" ht="57" customHeight="1">
      <c r="P53" s="300"/>
      <c r="Q53" s="300"/>
      <c r="R53" s="300"/>
    </row>
    <row r="54" spans="16:18" ht="57" customHeight="1">
      <c r="P54" s="300"/>
      <c r="Q54" s="300"/>
      <c r="R54" s="300"/>
    </row>
    <row r="55" spans="16:18" ht="57" customHeight="1">
      <c r="P55" s="300"/>
      <c r="Q55" s="300"/>
      <c r="R55" s="300"/>
    </row>
    <row r="56" spans="16:18" ht="57" customHeight="1">
      <c r="P56" s="300"/>
      <c r="Q56" s="300"/>
      <c r="R56" s="300"/>
    </row>
    <row r="57" spans="16:18" ht="57" customHeight="1">
      <c r="P57" s="300"/>
      <c r="Q57" s="300"/>
      <c r="R57" s="300"/>
    </row>
    <row r="58" spans="16:18" ht="57" customHeight="1">
      <c r="P58" s="300"/>
      <c r="Q58" s="300"/>
      <c r="R58" s="300"/>
    </row>
  </sheetData>
  <mergeCells count="38">
    <mergeCell ref="A10:B10"/>
    <mergeCell ref="A11:B11"/>
    <mergeCell ref="O13:V14"/>
    <mergeCell ref="K3:N3"/>
    <mergeCell ref="K4:N5"/>
    <mergeCell ref="A7:B7"/>
    <mergeCell ref="A8:B8"/>
    <mergeCell ref="A9:B9"/>
    <mergeCell ref="H4:H6"/>
    <mergeCell ref="I4:I6"/>
    <mergeCell ref="J4:J6"/>
    <mergeCell ref="O4:O6"/>
    <mergeCell ref="U3:V4"/>
    <mergeCell ref="Q4:Q6"/>
    <mergeCell ref="R4:R6"/>
    <mergeCell ref="AE4:AE6"/>
    <mergeCell ref="V5:V6"/>
    <mergeCell ref="AA5:AB5"/>
    <mergeCell ref="AC5:AD5"/>
    <mergeCell ref="W4:AD4"/>
    <mergeCell ref="Y5:Z5"/>
    <mergeCell ref="W5:X5"/>
    <mergeCell ref="A1:AE1"/>
    <mergeCell ref="A2:AE2"/>
    <mergeCell ref="A3:B6"/>
    <mergeCell ref="C3:C6"/>
    <mergeCell ref="D3:D6"/>
    <mergeCell ref="E3:E6"/>
    <mergeCell ref="F3:F6"/>
    <mergeCell ref="G3:G6"/>
    <mergeCell ref="H3:J3"/>
    <mergeCell ref="O3:P3"/>
    <mergeCell ref="Q3:R3"/>
    <mergeCell ref="S3:S6"/>
    <mergeCell ref="T3:T6"/>
    <mergeCell ref="W3:AD3"/>
    <mergeCell ref="U5:U6"/>
    <mergeCell ref="P4:P6"/>
  </mergeCells>
  <phoneticPr fontId="9" type="noConversion"/>
  <dataValidations count="1">
    <dataValidation type="list" allowBlank="1" showInputMessage="1" showErrorMessage="1" sqref="Q7:Q11" xr:uid="{DCCC90A5-8DF0-4196-8E03-80FA3A46D611}">
      <formula1>$A$20:$A$22</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a0b8503-558e-4550-823a-26f008707f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EEA6307D80F14BAB3957142425D0C0" ma:contentTypeVersion="15" ma:contentTypeDescription="Crear nuevo documento." ma:contentTypeScope="" ma:versionID="25e5a0a24e3aca71d5b8186cf3f8adeb">
  <xsd:schema xmlns:xsd="http://www.w3.org/2001/XMLSchema" xmlns:xs="http://www.w3.org/2001/XMLSchema" xmlns:p="http://schemas.microsoft.com/office/2006/metadata/properties" xmlns:ns3="9f1d2543-a317-404b-b796-299c7d331056" xmlns:ns4="ca0b8503-558e-4550-823a-26f008707f9a" targetNamespace="http://schemas.microsoft.com/office/2006/metadata/properties" ma:root="true" ma:fieldsID="f2b33153cb28c50e23dc702951d26cfe" ns3:_="" ns4:_="">
    <xsd:import namespace="9f1d2543-a317-404b-b796-299c7d331056"/>
    <xsd:import namespace="ca0b8503-558e-4550-823a-26f008707f9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MediaLengthInSeconds"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d2543-a317-404b-b796-299c7d33105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0b8503-558e-4550-823a-26f008707f9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5E4994-176C-4E3B-BD51-1E9505540A78}">
  <ds:schemaRefs>
    <ds:schemaRef ds:uri="http://schemas.microsoft.com/office/2006/documentManagement/types"/>
    <ds:schemaRef ds:uri="http://schemas.microsoft.com/office/infopath/2007/PartnerControls"/>
    <ds:schemaRef ds:uri="http://purl.org/dc/dcmitype/"/>
    <ds:schemaRef ds:uri="http://schemas.microsoft.com/office/2006/metadata/properties"/>
    <ds:schemaRef ds:uri="ca0b8503-558e-4550-823a-26f008707f9a"/>
    <ds:schemaRef ds:uri="http://purl.org/dc/terms/"/>
    <ds:schemaRef ds:uri="9f1d2543-a317-404b-b796-299c7d331056"/>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0633AE5-C067-40C3-B9A0-681CE784218F}">
  <ds:schemaRefs>
    <ds:schemaRef ds:uri="http://schemas.microsoft.com/sharepoint/v3/contenttype/forms"/>
  </ds:schemaRefs>
</ds:datastoreItem>
</file>

<file path=customXml/itemProps3.xml><?xml version="1.0" encoding="utf-8"?>
<ds:datastoreItem xmlns:ds="http://schemas.openxmlformats.org/officeDocument/2006/customXml" ds:itemID="{6710F93F-5A76-4324-B483-9EBFA39892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d2543-a317-404b-b796-299c7d331056"/>
    <ds:schemaRef ds:uri="ca0b8503-558e-4550-823a-26f008707f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CONTENIDO</vt:lpstr>
      <vt:lpstr>1. Est.Fin.Préstamo </vt:lpstr>
      <vt:lpstr>2.Est.Fin. Contrapartida ($)</vt:lpstr>
      <vt:lpstr>3. Est. Actual Proy ($)</vt:lpstr>
      <vt:lpstr>4.A Problemas</vt:lpstr>
      <vt:lpstr>4.B Riesgos</vt:lpstr>
      <vt:lpstr>5. Proy Física</vt:lpstr>
      <vt:lpstr>6. Est. Contrataciones</vt:lpstr>
      <vt:lpstr>'1. Est.Fin.Préstamo '!Área_de_impresión</vt:lpstr>
      <vt:lpstr>'2.Est.Fin. Contrapartida ($)'!Área_de_impresión</vt:lpstr>
      <vt:lpstr>'3. Est. Actual Proy ($)'!Área_de_impresión</vt:lpstr>
      <vt:lpstr>'4.A Problemas'!Área_de_impresión</vt:lpstr>
      <vt:lpstr>'4.B Riesgos'!Área_de_impresión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villaltamy</dc:creator>
  <cp:lastModifiedBy>Walter Acuna Aguilar</cp:lastModifiedBy>
  <cp:lastPrinted>2023-06-26T21:05:30Z</cp:lastPrinted>
  <dcterms:created xsi:type="dcterms:W3CDTF">2009-04-29T14:35:11Z</dcterms:created>
  <dcterms:modified xsi:type="dcterms:W3CDTF">2024-05-03T03:16:07Z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0x01010072EEA6307D80F14BAB3957142425D0C0</vt:lpwstr>
  </property>
</Properties>
</file>