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rodriguezad\OneDrive - MH de CR\COMITE EJECUTIVO\CGR\DFOE-SAF-IF-00023-2020 Gestion Resultados (Pendiente)\D 4.4\"/>
    </mc:Choice>
  </mc:AlternateContent>
  <xr:revisionPtr revIDLastSave="50" documentId="8_{DC327B64-E336-4191-9185-47341B1B6FE8}" xr6:coauthVersionLast="36" xr6:coauthVersionMax="36" xr10:uidLastSave="{01469908-AC15-4C9B-8006-78CA85F03FDB}"/>
  <bookViews>
    <workbookView xWindow="0" yWindow="0" windowWidth="23040" windowHeight="8484" xr2:uid="{68DBC80C-790A-42DA-A83F-926AF13C013F}"/>
  </bookViews>
  <sheets>
    <sheet name="DGPN STAP" sheetId="3" r:id="rId1"/>
    <sheet name="DGABCA" sheetId="1" r:id="rId2"/>
    <sheet name="TN" sheetId="4" r:id="rId3"/>
    <sheet name="CN" sheetId="5" r:id="rId4"/>
    <sheet name="CP" sheetId="6" r:id="rId5"/>
  </sheets>
  <externalReferences>
    <externalReference r:id="rId6"/>
  </externalReferenc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4" l="1"/>
  <c r="C6" i="4"/>
  <c r="C5" i="4"/>
  <c r="D4" i="4"/>
  <c r="D3" i="4"/>
</calcChain>
</file>

<file path=xl/sharedStrings.xml><?xml version="1.0" encoding="utf-8"?>
<sst xmlns="http://schemas.openxmlformats.org/spreadsheetml/2006/main" count="168" uniqueCount="122">
  <si>
    <t>Convenios Marco en ejecución.</t>
  </si>
  <si>
    <t>Convenios marco con criterios sustentables.</t>
  </si>
  <si>
    <t>Entidades registradas.</t>
  </si>
  <si>
    <t>Estudio de compras totales.</t>
  </si>
  <si>
    <t>PI.02.02. Nivel de administración de convenios marco administrados.</t>
  </si>
  <si>
    <t>PI.02.03. Porcentaje de cumplimiento de nuevos convenios marco publicados, con criterios sustentables.</t>
  </si>
  <si>
    <t>PI.03.01. Porcentaje de entidades del Sector Público que usan Sistema Integrado de Compras Públicas.</t>
  </si>
  <si>
    <r>
      <t xml:space="preserve">PI.03.02. Porcentaje de estudios realizados sobre uso efectivo del Sistema </t>
    </r>
    <r>
      <rPr>
        <b/>
        <sz val="9"/>
        <color theme="9" tint="-0.249977111117893"/>
        <rFont val="Arial"/>
        <family val="2"/>
      </rPr>
      <t>Integrado</t>
    </r>
    <r>
      <rPr>
        <b/>
        <sz val="9"/>
        <rFont val="Arial"/>
        <family val="2"/>
      </rPr>
      <t xml:space="preserve"> de Compra Pública.</t>
    </r>
  </si>
  <si>
    <t>Línea de acción</t>
  </si>
  <si>
    <t xml:space="preserve">Actividades a desarrollar </t>
  </si>
  <si>
    <t>b. Depurar fichas técnicas que conforman el catálogo electrónico, en atención con los lineamientos de eficiencia energética.</t>
  </si>
  <si>
    <t>a. Elaborar instrumentos jurídicos, alineados al Plan Estratégico Institucional.</t>
  </si>
  <si>
    <t>b. Gestionar la implementación de mejoras identificadas al Sistema Integrado de Compra Pública, acordes a la normativa vigente.</t>
  </si>
  <si>
    <t>a. Gestionar la incorporación de las entidades pendientes de ingreso al Sistema Integrado de Compra Pública.</t>
  </si>
  <si>
    <t>a. Participación en el diseño de estrategia de fortalecimiento de capacidades.</t>
  </si>
  <si>
    <t>Eje 1: Presupuesto por Programas Orientado a Resultados</t>
  </si>
  <si>
    <t>a. Definir los requerimientos para los ajustes respectivos en los sistemas informáticos producto de la metodología.</t>
  </si>
  <si>
    <r>
      <rPr>
        <b/>
        <sz val="11"/>
        <color theme="1"/>
        <rFont val="Arial Narrow"/>
        <family val="2"/>
      </rPr>
      <t>Cumplido</t>
    </r>
    <r>
      <rPr>
        <sz val="11"/>
        <color theme="1"/>
        <rFont val="Arial Narrow"/>
        <family val="2"/>
      </rPr>
      <t>; como consta en la última versión del Plan de Acción actualizado del PpRD, comunicado mediante correo del 24 de junio de 2021, remitido por la Directora de la STAP a Mariana Ramírez, Doris Rodríguez y al despacho del Viceministro de Egresos de Hacienda.</t>
    </r>
  </si>
  <si>
    <t>N/A</t>
  </si>
  <si>
    <t>b. Actualizar y publicar la metodología para la revisión y ajuste de las Estructuras Programáticas de las entidades del Sector Público Costarricense.</t>
  </si>
  <si>
    <t>Eje 2: Seguimiento y Evaluación a nivel presupuestario.</t>
  </si>
  <si>
    <t>a.  Gestionar recurso de coperación técnica para la elaboración de la metodología de seguimiento y evaluación para el Sector Público.</t>
  </si>
  <si>
    <t>b. Establecer propuesta metodológica  para el seguimiento y  la evaluación que realizará Hacienda.</t>
  </si>
  <si>
    <t>a. Saldos promedios en cuentas de Caja Única (CUT) de las Juntas Educación y Administrativas, que gestionan sus pagos y cobros en la plataforma tecnológica Web Banking de Tesoro Digital/Total de saldos de Juntas de Educación y Adminsitrativas en CUT)*100/ Porcentaje de las Juntas Educación y Administrativas gestionando sus pagos y cobros en la plataforma tecnológica Web Banking de Tesoro Digital.</t>
  </si>
  <si>
    <t>b. Entidades pagando recursos de programas sociales por SUPRES/Total de entidades de programas sociales con cuentas en Tesoro Digital*100/ Porcentaje de Entidades que pagan recursos de programas sociales gestionando sus pagos y cobros en el módulo de SUPRES de Tesoro Digital.</t>
  </si>
  <si>
    <t>a. Migración de las inversiones realizadas mediante formulario RDI a la plataforma Tesoro Directo en RDD o inversiones de deuda estandarizada por subasta.</t>
  </si>
  <si>
    <t>b. Fomentar las operaciones de gestión de pasivos del MH, como mecanismo para minimizar el riesgo de refinanciamiento de la deuda interna con vencimiento en el corto plazo.</t>
  </si>
  <si>
    <t>c. Contar con instrumentos que orienten la toma de decisiones en materia de emisión y colocación de deuda interna estandarizada.</t>
  </si>
  <si>
    <t>d. Alcanzar un nivel sostenible de la Deuda Pública del Gobierno Central y mediante una adecuada de gestión de los riesgos del portafolio,  para la consolidación de las finanzas públicas.</t>
  </si>
  <si>
    <t>a. Asignar a las entidades del Gobierno Central los recursos para atender las prioridades nacionales en procura del desarrollo económico y social del país.</t>
  </si>
  <si>
    <r>
      <t>1.</t>
    </r>
    <r>
      <rPr>
        <b/>
        <sz val="7"/>
        <color theme="1"/>
        <rFont val="Times New Roman"/>
        <family val="1"/>
      </rPr>
      <t> </t>
    </r>
    <r>
      <rPr>
        <b/>
        <sz val="11"/>
        <color theme="1"/>
        <rFont val="Arial Narrow"/>
        <family val="2"/>
      </rPr>
      <t>Proveer información financiera contable de las distintas Instancias del Sector Público responsables de la gestión y evaluación financiera y presupuestaria, bajo estándares de tratamiento contable internacionalmente adoptados.</t>
    </r>
  </si>
  <si>
    <t>b. Desarrollar instrumentos que faciliten el proceso de implementación de  las NICSP en el Sector Público.</t>
  </si>
  <si>
    <t>c. Capacitar a todas las áreas contables financieras de las Instituciones Públicas.</t>
  </si>
  <si>
    <t>Eje 1: Programación de Crédito Público</t>
  </si>
  <si>
    <t>a. Registrar las condiciones financieras de los recursos reembolsables que ofrecen diferentes acreedores al Sector Público para orientar a las instituciones públicas y al proceso de negociación del endeudamiento público.</t>
  </si>
  <si>
    <t>a. Definir el plan de financiamiento de la inversión pública con base en los instrumentos de planificación y priorización definidos por MIDEPLAN.</t>
  </si>
  <si>
    <t>N.A.</t>
  </si>
  <si>
    <t>Eje 2: Modalidades de financiamiento de la inversión (APP)</t>
  </si>
  <si>
    <t>a.  Fomentar actividades de capacitación para proyectos de Asociación Público Privado (APP).</t>
  </si>
  <si>
    <t>b. Desarrollar lineamientos generales y criterios iniciales para la estructuración de proyectos en APPS.</t>
  </si>
  <si>
    <t>c. Identificar los riesgos fiscales en Proyectos de APPs.</t>
  </si>
  <si>
    <t xml:space="preserve">Eje 3: Fomentar la participación ciudadana y la transparencia en la inversión pública. </t>
  </si>
  <si>
    <t>a.  Promover la elaboración de informes de aseguramiento o transparencia.</t>
  </si>
  <si>
    <t>b. Participar activamente en el Grupo Multisectorial (GMS).</t>
  </si>
  <si>
    <t>a. Publicar los informes de seguimiento a los programas/proyectos de inversión y a las operaciones crediticias asociadas.</t>
  </si>
  <si>
    <r>
      <t>1.</t>
    </r>
    <r>
      <rPr>
        <b/>
        <sz val="7"/>
        <color theme="1"/>
        <rFont val="Times New Roman"/>
        <family val="1"/>
      </rPr>
      <t xml:space="preserve">                  </t>
    </r>
    <r>
      <rPr>
        <b/>
        <sz val="11"/>
        <color theme="1"/>
        <rFont val="Arial Narrow"/>
        <family val="2"/>
      </rPr>
      <t>Elaboración de instrumentos (metodología y guía de aplicación) para estructuras programáticas.</t>
    </r>
  </si>
  <si>
    <r>
      <t>1.</t>
    </r>
    <r>
      <rPr>
        <b/>
        <sz val="7"/>
        <rFont val="Times New Roman"/>
        <family val="1"/>
      </rPr>
      <t xml:space="preserve">                  </t>
    </r>
    <r>
      <rPr>
        <b/>
        <sz val="11"/>
        <rFont val="Arial Narrow"/>
        <family val="2"/>
      </rPr>
      <t>Definir una metodología de seguimiento y evaluación para el Sector Público con enfoque a resultados que realizará el Ministerio de Hacienda, de acuerdo con sus competencias legales.</t>
    </r>
  </si>
  <si>
    <r>
      <t>1.</t>
    </r>
    <r>
      <rPr>
        <b/>
        <sz val="7"/>
        <color theme="1"/>
        <rFont val="Times New Roman"/>
        <family val="1"/>
      </rPr>
      <t xml:space="preserve">                  </t>
    </r>
    <r>
      <rPr>
        <b/>
        <sz val="11"/>
        <color theme="1"/>
        <rFont val="Arial Narrow"/>
        <family val="2"/>
      </rPr>
      <t>Ejercer la gobernanza en el uso de medios electrónicos aplicados en materia de contratación administrativa.</t>
    </r>
  </si>
  <si>
    <r>
      <t>2.</t>
    </r>
    <r>
      <rPr>
        <b/>
        <sz val="7"/>
        <color theme="1"/>
        <rFont val="Times New Roman"/>
        <family val="1"/>
      </rPr>
      <t xml:space="preserve">                  </t>
    </r>
    <r>
      <rPr>
        <b/>
        <sz val="11"/>
        <color theme="1"/>
        <rFont val="Arial Narrow"/>
        <family val="2"/>
      </rPr>
      <t>Ejercer la gobernanza en contratación administrativa a nivel del Sector Público.</t>
    </r>
  </si>
  <si>
    <r>
      <t>3.</t>
    </r>
    <r>
      <rPr>
        <b/>
        <sz val="7"/>
        <rFont val="Times New Roman"/>
        <family val="1"/>
      </rPr>
      <t xml:space="preserve">                  </t>
    </r>
    <r>
      <rPr>
        <b/>
        <sz val="11"/>
        <rFont val="Arial Narrow"/>
        <family val="2"/>
      </rPr>
      <t>Proponer las políticas públicas en contratación administrativa.</t>
    </r>
  </si>
  <si>
    <t>c. Gestionar la implementación de una herramienta institucional que promueva la apertura de datos, análisis y fiscalización de compras pública.</t>
  </si>
  <si>
    <r>
      <t>4.</t>
    </r>
    <r>
      <rPr>
        <b/>
        <sz val="7"/>
        <color theme="1"/>
        <rFont val="Times New Roman"/>
        <family val="1"/>
      </rPr>
      <t xml:space="preserve">                  </t>
    </r>
    <r>
      <rPr>
        <b/>
        <sz val="11"/>
        <color theme="1"/>
        <rFont val="Arial Narrow"/>
        <family val="2"/>
      </rPr>
      <t>Fortalecer las capacidades de los actores involucrados en contratación administrativa.</t>
    </r>
  </si>
  <si>
    <r>
      <t>1.</t>
    </r>
    <r>
      <rPr>
        <b/>
        <sz val="7"/>
        <color theme="1"/>
        <rFont val="Times New Roman"/>
        <family val="1"/>
      </rPr>
      <t xml:space="preserve">                  </t>
    </r>
    <r>
      <rPr>
        <b/>
        <sz val="11"/>
        <color theme="1"/>
        <rFont val="Arial Narrow"/>
        <family val="2"/>
      </rPr>
      <t>Fortalecimiento del principio de Caja Única del Estado bajo la rectoria de la Tesorería Nacional.</t>
    </r>
  </si>
  <si>
    <r>
      <t>2.</t>
    </r>
    <r>
      <rPr>
        <b/>
        <sz val="7"/>
        <color theme="1"/>
        <rFont val="Times New Roman"/>
        <family val="1"/>
      </rPr>
      <t xml:space="preserve">                  </t>
    </r>
    <r>
      <rPr>
        <b/>
        <sz val="11"/>
        <color theme="1"/>
        <rFont val="Arial Narrow"/>
        <family val="2"/>
      </rPr>
      <t>Impulsar la innovación y mejora en la gestión de activos y pasivos, que aseguren la disponibilidad de los recursos para la operatibidad del Estado.</t>
    </r>
  </si>
  <si>
    <r>
      <t>3.</t>
    </r>
    <r>
      <rPr>
        <b/>
        <sz val="7"/>
        <rFont val="Times New Roman"/>
        <family val="1"/>
      </rPr>
      <t xml:space="preserve">                  </t>
    </r>
    <r>
      <rPr>
        <b/>
        <sz val="11"/>
        <rFont val="Arial Narrow"/>
        <family val="2"/>
      </rPr>
      <t>Impulsar la innovación y mejora en la gestión financiera del Estado, que aseguren la eficiencia y eficacia en la administración de los recursos publicos para la operatibidad del Estado.</t>
    </r>
  </si>
  <si>
    <t>Se atendieron todas las propuestas de pago que la administración activa propuso y que estos han señalado cumplen con el bloque de legalidad.</t>
  </si>
  <si>
    <t>a. Promover la Adopción e implementar las NICSP en todas las Instituciones del Sector Público.</t>
  </si>
  <si>
    <r>
      <t>1.</t>
    </r>
    <r>
      <rPr>
        <b/>
        <sz val="7"/>
        <color theme="1"/>
        <rFont val="Arial Narrow"/>
        <family val="2"/>
      </rPr>
      <t xml:space="preserve">                  </t>
    </r>
    <r>
      <rPr>
        <b/>
        <sz val="11"/>
        <color theme="1"/>
        <rFont val="Arial Narrow"/>
        <family val="2"/>
      </rPr>
      <t>Registro actualizado de fuentes de financiamiento de los proyectos de inversión.</t>
    </r>
  </si>
  <si>
    <t>Su cumplimiento está programado para el 2023.</t>
  </si>
  <si>
    <r>
      <t>1.</t>
    </r>
    <r>
      <rPr>
        <b/>
        <sz val="7"/>
        <color theme="1"/>
        <rFont val="Arial Narrow"/>
        <family val="2"/>
      </rPr>
      <t xml:space="preserve">                  </t>
    </r>
    <r>
      <rPr>
        <b/>
        <sz val="11"/>
        <color theme="1"/>
        <rFont val="Arial Narrow"/>
        <family val="2"/>
      </rPr>
      <t>Fomento de nuevas modalidades de financiamiento para la inversión pública.</t>
    </r>
  </si>
  <si>
    <r>
      <t>2.</t>
    </r>
    <r>
      <rPr>
        <b/>
        <sz val="7"/>
        <rFont val="Arial Narrow"/>
        <family val="2"/>
      </rPr>
      <t xml:space="preserve">                  </t>
    </r>
    <r>
      <rPr>
        <b/>
        <sz val="11"/>
        <rFont val="Arial Narrow"/>
        <family val="2"/>
      </rPr>
      <t>Publicación de información sobre la ejecución de los Programas/Proyectos financiados con endeudamiento público.</t>
    </r>
  </si>
  <si>
    <t>Justificaciones del cambio</t>
  </si>
  <si>
    <t>No se requiere ninguna modificación debido a que la actividad se atendió.</t>
  </si>
  <si>
    <t xml:space="preserve">c. Actualizar el  Manual de Orientaciones Metodológicas para la Revisión y Ajuste de las Estructuras Programáticas y la Construcción de Indicadores. </t>
  </si>
  <si>
    <t>Alcanzado.  Los lineamientos ya se encuentran en la pagina web de Ministerio de Hacienda</t>
  </si>
  <si>
    <t>Finalizada</t>
  </si>
  <si>
    <r>
      <t>2.</t>
    </r>
    <r>
      <rPr>
        <b/>
        <sz val="7"/>
        <color theme="1"/>
        <rFont val="Arial Narrow"/>
        <family val="2"/>
      </rPr>
      <t xml:space="preserve">                  </t>
    </r>
    <r>
      <rPr>
        <b/>
        <sz val="11"/>
        <color theme="1"/>
        <rFont val="Arial Narrow"/>
        <family val="2"/>
      </rPr>
      <t>Elaboración/ actualización e implementación de un Plan de Financiamiento de la Inversión Pública.</t>
    </r>
  </si>
  <si>
    <r>
      <t>2.</t>
    </r>
    <r>
      <rPr>
        <b/>
        <sz val="7"/>
        <color theme="1"/>
        <rFont val="Times New Roman"/>
        <family val="1"/>
      </rPr>
      <t xml:space="preserve">                  </t>
    </r>
    <r>
      <rPr>
        <b/>
        <sz val="11"/>
        <color theme="1"/>
        <rFont val="Arial Narrow"/>
        <family val="2"/>
      </rPr>
      <t>Diagnóstico sobre la vinculación plan- presupuesto en Costa Rica.</t>
    </r>
  </si>
  <si>
    <t>Su cumplimiento está programado para el 2023, en función de la publicación del nuevo PND y PNIP</t>
  </si>
  <si>
    <t xml:space="preserve">a) Se identificaron 9 capacitaciones las cuales se formalizaron mediante el oficio DCP-0182-2022 enviado a la UE del Contrato de Préstamo N° 4864/OC-CR para  que se proceda con lo correspondiente.
b)   Con la identificación anterior se promueve un portafolio de fortalecimiento técnico para el CNC, MOPT y MH. </t>
  </si>
  <si>
    <t>a) 100%      
b) 100%</t>
  </si>
  <si>
    <r>
      <t>1.</t>
    </r>
    <r>
      <rPr>
        <b/>
        <sz val="7"/>
        <rFont val="Arial Narrow"/>
        <family val="2"/>
      </rPr>
      <t xml:space="preserve">                  </t>
    </r>
    <r>
      <rPr>
        <b/>
        <sz val="11"/>
        <rFont val="Arial Narrow"/>
        <family val="2"/>
      </rPr>
      <t>Fomento de la transparencia y rendición de cuentas en la infraestructura pública en Costa Rica - Proyecto CoST CR (Construcción Sector Transparencia).</t>
    </r>
  </si>
  <si>
    <t xml:space="preserve">
</t>
  </si>
  <si>
    <t>a. Gestionar cooperación para lograr un Diagnóstico plan presupuesto en Costa Rica.</t>
  </si>
  <si>
    <t>Esta meta se ajustó como consecuencia de la visita de evaluación del FMI, quedando el cumplimiento del Modelo Parámetro Estructural - FMI, que contiene las siguentes actividades al 31 de diciembre del 2021, tomando como base dos grandes metas: 
1. Pase de producción de SUPRES, según los requerimientos de ajuste en el Sistema de Tesoro Digital.
2. Publicación en Diario Oficial La Gaceta del Reglamento de SUPRES. Para el año 2022 se ajusta a la meta de incorporación de entidades a SUPRES</t>
  </si>
  <si>
    <t>302 fichas avaladas</t>
  </si>
  <si>
    <t>Dirección General de Presupuesto Nacional / Secretaría Técnica de la Autoridad Presupuestaria
Informe de avance del Plan de Acción de GpRD al 31 de Octubre del 2022</t>
  </si>
  <si>
    <t>Porcentaje de avance acumulado al 31 de Octubre del 2022</t>
  </si>
  <si>
    <t>Avance al 31 de Octubre del 2022</t>
  </si>
  <si>
    <t xml:space="preserve"> El Banco Mundial ya publicó en el mes de octubre los terminos de referencia para contratar un consultor para avanzar en este tema.  A la fecha se sigue a la espera que se  consolide la contratación.</t>
  </si>
  <si>
    <t>Porcentaje de avance acumulado al 31 de Octubre 2022</t>
  </si>
  <si>
    <t xml:space="preserve"> A la fecha, quedan pendientes de incorporación 8  entidades y  3 se encuentran en  implementación, abastecen 266.</t>
  </si>
  <si>
    <t xml:space="preserve">El nivel de implementación sobre el universo total es de 96%.
</t>
  </si>
  <si>
    <t xml:space="preserve">Al 15 de octubre de 2022, se han concluido 20 de 26 mejoras, lo que representa un nivel de avance es de 76.9%, siendo oportuno precisar que se deben poner en producción el 30 de noviembre de 2022.  </t>
  </si>
  <si>
    <t>Sobre las mejoras de la Ley No.7494 se tiene un porcentaje de avance del 100% y un 73,1% con respecto a la Ley No.9986.</t>
  </si>
  <si>
    <t>Refrigeradores y congeladores (NO TUVO VARIACION PARA ESTE MES)
322 códigos de identificación disponibles en SICOP, de los cuales 302 están avalados, 18 están fuera de la D11 y 2 que siguen pendientes de inhabilitar.</t>
  </si>
  <si>
    <t>Luminarias
413 códigos de identificación disponibles en SICOP, de los cuales 387 están avalados (se crearon 5 fichas nuevas, están incluidas en el Excel que se solicitará subir a SICOP a inicios de noviembre),  10 están fuera de la D11 y 16 siguen pendientes de inhabilitar (el 21-10-22 se logró inhabilitar el código 92162550).</t>
  </si>
  <si>
    <t>387  fichas avaladas</t>
  </si>
  <si>
    <t>Aires acondicionados
88 códigos de identificación disponibles en SICOP, de los cuales 65 están avalados, 20 están fuera de la D11 (1 nuevo, creado el 18/10/22) y 3 que siguen pendientes de inhabilitar.</t>
  </si>
  <si>
    <t>65  fichas avaladas</t>
  </si>
  <si>
    <t>Se encuentra en la etapa de  Machine Learning</t>
  </si>
  <si>
    <t>N/I</t>
  </si>
  <si>
    <r>
      <rPr>
        <b/>
        <sz val="11"/>
        <color theme="1"/>
        <rFont val="Arial Narrow"/>
        <family val="2"/>
      </rPr>
      <t>Nota</t>
    </r>
    <r>
      <rPr>
        <sz val="11"/>
        <color theme="1"/>
        <rFont val="Arial Narrow"/>
        <family val="2"/>
      </rPr>
      <t>:El proyecto relacionado con la actividad denominada "Generar un instrumento orientador para ejecutar estudios que permitan determinar la participación de las instituciones en el Sistema Integrado de Compra Pública"  se completo exitosamente en el mes de Agosto del 2021, por lo tanto, el seguimiento sobre esta finalizó.</t>
    </r>
  </si>
  <si>
    <t>Tesorería Nacional
Informe de avance del Plan de Acción de GpRD al 31 de Octubre del 2022</t>
  </si>
  <si>
    <r>
      <t xml:space="preserve">*Saldos de juntas en Web Banking: </t>
    </r>
    <r>
      <rPr>
        <sz val="11"/>
        <rFont val="Arial Narrow"/>
        <family val="2"/>
      </rPr>
      <t>¢</t>
    </r>
    <r>
      <rPr>
        <sz val="11"/>
        <color theme="1"/>
        <rFont val="Arial Narrow"/>
        <family val="2"/>
      </rPr>
      <t xml:space="preserve"> 66 727 609 077,27                                                                                                                                                                                                                                                      
*Saldos de juntas en Caja Única: </t>
    </r>
    <r>
      <rPr>
        <sz val="11"/>
        <rFont val="Arial Narrow"/>
        <family val="2"/>
      </rPr>
      <t xml:space="preserve">¢ 109 125 642 666,14 </t>
    </r>
    <r>
      <rPr>
        <sz val="11"/>
        <color theme="1"/>
        <rFont val="Arial Narrow"/>
        <family val="2"/>
      </rPr>
      <t>(a octubre de 2022). En los últimos meses se ha trabajado con la incorporación de las Juntas de Educación y Administrativas para tener concentradas los recursos en la Caja Única del Estado.</t>
    </r>
  </si>
  <si>
    <t>No se ha obtenido asistencia técnica para actualización del Plan de Emisión. Se está preparando insumos para la revisión del Plan correspondiente al 2022. Despacho MH solicitó cooperación del Banco Mundial, Oscar Avalle (30 mayo 2022) y 03 junio 2022 se realizó primer reunión de acercamiento con funcionarios del Banco Mundial.</t>
  </si>
  <si>
    <t>Porcentaje Deuda Pública del Gobierno Central menor a un año. Las cifras disponibles estan a setiembre 2022 (11,0%), por parte de DCP.</t>
  </si>
  <si>
    <t>Porcentaje Deuda Pública del Gobierno Central a tasa variable. Las cifras disponibles estan a setiembre 2022 (23,7%), por parte de DCP.</t>
  </si>
  <si>
    <t>Porcentaje Deuda Pública del Gobierno Central en moneda extranjera. Las cifras disponibles estan a setiembre 2022 (37,4%), por parte de DCP.</t>
  </si>
  <si>
    <r>
      <t xml:space="preserve">90,9%                                                  </t>
    </r>
    <r>
      <rPr>
        <b/>
        <sz val="10"/>
        <color theme="1"/>
        <rFont val="Arial Narrow"/>
        <family val="2"/>
      </rPr>
      <t>Meta máximo 10% / logro 11,0%</t>
    </r>
  </si>
  <si>
    <r>
      <t xml:space="preserve">84,4%                                                     </t>
    </r>
    <r>
      <rPr>
        <b/>
        <sz val="10"/>
        <color theme="1"/>
        <rFont val="Arial Narrow"/>
        <family val="2"/>
      </rPr>
      <t>Meta máximo 20% / logro 23,7%</t>
    </r>
  </si>
  <si>
    <r>
      <t xml:space="preserve">93,6%                                                 </t>
    </r>
    <r>
      <rPr>
        <b/>
        <sz val="10"/>
        <color theme="1"/>
        <rFont val="Arial Narrow"/>
        <family val="2"/>
      </rPr>
      <t>Meta máximo 35% / logro 37,4%</t>
    </r>
  </si>
  <si>
    <t>Dirección General de Administración de Bienes y Contratación Administrativa
Informe de avance del Plan de Acción de GpRD al 31 de Octubre del 2022</t>
  </si>
  <si>
    <t>Reglamento a la Ley N. 9986
Al mes de octubre del 2022 el reglamento se encuentra presentado en la Dirección de Leyes y Decretos para revisión; restando para este reglamento recibir las observaciones de dicha Direccion, atenderlas, contar con el aval final para generar el proceso de firmas del instrumento y finalmente proceder con publicación en La Gaceta.
En este orden el porcentaje de avance del proceso en general es de un 90%.</t>
  </si>
  <si>
    <t xml:space="preserve">Reglamento de Organización y Funciones de la DCoP
Al mes de octubre del 2022 el reglamento se encuentra presentado en la Dirección de Leyes y Decretos para revisión; restando para este reglamento recibir las observaciones de dicha Direccion, atenderlas, contar con el aval final para generar el proceso de firmas del instrumento y finalmente proceder con publicación en La Gaceta.
En este orden el porcentaje de avance del proceso en general es de un 90%. </t>
  </si>
  <si>
    <t>Reglamento de Proveedurías 
Al mes de octubre del 2022 el reglamento se encuentra presentado en la Dirección de Leyes y Decretos para revisión; restando para este reglamento recibir las observaciones de dicha Direccion, atenderlas, contar con el aval final para generar el proceso de firmas del instrumento y finalmente proceder con publicación en La Gaceta.
En este orden el porcentaje de avance del proceso en general es de un 90%.</t>
  </si>
  <si>
    <t>Se continúan las negociaciones de cooperación con la OCDE, para la aplicación de la herramienta MAPS de profesionalización ofrecida. Se está a la espera de que dicho organismo remita la propuesta, cronograma y confirmación del financiamiento para ejecutar el diagnóstico. Por medio de la Dirección General, a  raíz de su participación en la XVII Conferencia Anual de la Red Interamericana de Compras Gubernamentales (RICG), celebrada el 5, 6 y 7 de octubre, organismo que promueve la cooperación hacia y entre los países miembros en temas de compras públicas, permitió el intercambio de experiencias de otros países, con lo cual se están coordinando alianzas con consultores colombianos, para apoyar el proceso de diagnóstico requerido para definir la estrategia de profesionalización. Se realizó una primera reunión el 26 de octubre, y quedó acordada otra para el 31 de octubre, en la que dichos consultores presentarán las herramientas que pueden aplicarse para los propósitos establecidos, que consideran, entre otros, el tema de profesionalización.  Se han propiciado algunos Webinars relacionados con temas de contratación administrativa, entre ellos:
-Webinar: Oportunidad de la Compra Pública de Innovación (CPI) en la nueva Ley General de Contratación Pública: "Un salto hacia las compras estratégicas", realizado el 26/9/2022.
Webinar: Valor por el dinero en las compras públicas y experiencia en la inclusión de criterios sostenibles en las contrataciones del TSE, realizado el 13/10/2022.
-Es importante reiterar, que para este tema de la profesionalización, la Ley # 9986 estableció en el Transitorio V, un plazo de 18 meses, contados a partir de su entrada en vigencia, para definir la estrategia de profesionalización señalada en el Artículo 132, por lo tanto, se impulsará una vez que entre en vigencia la nueva estructura de la DCOP y se cuente entonces con la Unidad de Profesionalización y Acreditación y el personal que pueda dedicarse a atenderlo este tema.</t>
  </si>
  <si>
    <t>Dirección General de Contabilidad
Informe de avance del Plan de Acción de GpRD al 31 de Octubre del 2022</t>
  </si>
  <si>
    <t xml:space="preserve">Producto  de  los  resultados  de  la  Matriz  de  Autoevaluación  que  realizan  cada  uno  de los  entes  contables,  a continuación, se informa  los resultados  del avance de la  adopción  de  las  NICSP  en  las   181 Instituciones Públicas,   así  como  los  resultados   por grupos  Institucionales  y  el  avance   de los 11 entes contables de  las  Empresas Públicas que deben aplicar NIIF’s;  con corte  al  31 de junio  del  2022.  De  los  181  entes  Contables  del  Sector  Público,   5  que  corresponden  a  un  2.76%  han  logrado  adoptar  el  100%  de  las  NICSP.      93  Instituciones  Públicas  que  representan  un  55.36% han  logrado  un  avance  en  la  adopción  de  las  NICSP   en  el  rango  de  un   80% a un 99%.      Es  importante  resaltar  que  98  entes  contables   que  representan un   58.12%  del  total,     han  logrado  un  avance  mayor  al  80%,  lo  cual  se  les  reconoce  el esfuerzo  realizado   y  se  insta  a  todos  los  Jerarcas,  a  ejecutar   un  esfuerzo   mayor   a  fin  de  alcanzar  la  meta  del  100%  al año  2023,  las  NICSP,  que  no  tienen  transitorio  y  al 2024,  las  que  tienen  transitorio.
Por  otra  parte  59 Instituciones  Públicas  que  representan  un  35.12%,  han  alcanzado  un    avance en el rango de un  79% a 51%;    Asimismo,  11  Instituciones  que  representan  un  6.55% , han  logrado  un   avance  inferior   al  50%; lo cual implica que todas estas Instituciones tienen que realizar un   mayor   esfuerzo  para superar las brechas  identificadas   y  redefinir  las  acciones  a  emprender   para adoptar el 100% de las NICSP,  en  los  plazos  establecidos  en  la  normativa  vigente.     A   través  de  los  años,   se  ha  logrado  un  avance  promedio  al 31 de junio  del  2022   de  un  80.56%%,  sin  embargo,  se  requiere  de  un  esfuerzo  significativo  de  todas  las  Instituciones  para  lograr  el  100%  de  las  NICSP  en  el  2023  y  las  que  tienen  transitorio  al  2024.           Es  importante  indicar  que  el  Poder  Ejecutivo  tiene  un  avance  de  un  60%,  lo  cual  se  requiere  del  apoyo  de  los  Jerarcas  de  las  Unidades  Primarias  de  Registro,  (Tributación; Aduanas;  Cobro  Judicial; Tesorería  Naciona;  Crédito Público;  todas  las  áreas  de  los  Ministerios  (Areas  Financieras;  Areas  de  Bienes;  Proveedurías  Institucionales;  Direcciones  Jurídicas;  Recursos  Humanos;  entre  otras)  a  fin  de  avanzar  la  superación  de  brechas. 
Sobre  el  avance  de  la  adopción  de  las  Normas  Internacionales  de  Información  Financiera  NIIF  para  las  Empresas  Públicas,   es  importante  indicar  que  mediante  el    último  Decreto  Ejecutivo  No. 41039-H del 1  de  febrero  del  2018,  establece  que  las Empresas  Públicas  tendrán  como  plazo  máximo    para  implementar  dicha  normativa  hasta  el  2020,  lo  cual  implica  que  al  cierre  del  ejercicio  económico   31 de  diciembre  del  2020,  todos  los  Estados  Financieros  de  las  Empresas  Públicas  tenían  que  adoptar  el  100%  de  las  NIIF.   No  obstante  el  avance  reportado  por  las  Empresas  Públicas  a  través  de  los  Estados  Financieros   y  la  matriz  de  autoevaluación  al  30  de  junio  del  2022,  indican  que  un  8  Empresas  Públicas  que  representan  un   73%  de  las  11  Empresas  Públicas,    han  logrado  adoptar  el    100%  de  las  NIIF;   entre  ellas  INCOP-  GRUPO ICE-  INCOFER-  RECOPE-  SINART-  CORREOS  DE  CR  y  AYA.         Un  27%  que  corresponde  a  3   Empresa  Pública  aún presentan  brechas para  la  adopción  de  las  NIIF,   entre  ellas  la   Junta  de  Protección  Social  que  ha  alcanzado  un  99%;  el  Consejo  Nacional  de  Producción  y  Fanal  que  ha  logrado  un  86%  y  la  Junta  de  Administración  Portuaria  y  de  Desarrollo  de  la  Vertiente  Atlántico,  que  tiene  un  avance  de  un  47%.                                                                                                                  
</t>
  </si>
  <si>
    <t>80,56% de  avance  en  promedio  NICSP en las  Instituciones  Públicas, ( con  la  adopción  de  las  NICSP  versión  2018)</t>
  </si>
  <si>
    <t>Al  30  de  octubre  se  logró  oficializar  10  notas  técnicas  como  instrumento  de  apoyo técnico  para    las  NICSP para   todas  las  Instituciones  Públicas.  (notas  técnicas  de:  Fideicomisos;  Libros  Contables  Digitales;  NICSP 21 Estado Fludo  de  Efectivo;  NICSP 3 politicas  contables  y  cambios  en  las  estiaciones;   NICSP 4  Efectos  Variaciones  Tasas  de  Cambio;  NICSP 5  Costos  por  Prestamos;  NICSP 12 Inventarios;  NICSP 13  Arrendamientos;  NICSP 16  Propiedades  de  Inversión;  NICSP  31  Activos  Intangibles.                                                                                                                                                                                                                                                                                                                                                       Como  herramientas  de  apoyo,  la  Contabilidad  Nacional  realizó  un  trabajo  especial,  de  revisión  de  la  matriz  de  autoevaluación  que  cada  Institución  remite  con  el  avance,  así  como  los  planes  de  acción  y  revisión  de  los  Estados  Financieros,  el  cual  se  le  remitió a  cada  Institución  del  Sector  Público,  con  el  fin  de  que  tomaran  las  acciones  respectivas  para  poder  avance  en  la  adopción  de  las  NICSP,  oficio  que  también  se  le  remitió  a  las  Auditorías  Internas,  para  que  apoyen  el  proceso  de  revisión.</t>
  </si>
  <si>
    <t xml:space="preserve">Al   30  de  octubre  ,  se  impartieron  un  total  de  14   webinar,   capacitandose  más  de      1200  funcionarios  de las  Instituciones  del  Sector  Público,  entre  ellos   Poder  Ejecutivo  y  algunos  Organos  Desconcentrados,   así  como  también  se  les  ha  dado  asesoría  más  personalizada, a  las  Instituciones para  abordar  temas  específicos,  para  lo  cual  se  lleva  un  expediente  por  cada  Institución.    Por  otra  parte  se  logró,  exponer  al  Consejo  de  Gobierno  ampliado,  en  el  mes  de  setiembre  del  2022,  para  darles  a  conocer  el  avance  de  las  NICSP  y  NIIF esta  última  en  las  Empresas  Públicas;  donde  el  Sr.  Presidente,  los  exortó,  a  continuar  realizando  todos  los  esfuerzos  para  lograr  la  adopción  del  100%  de  las  normas.                                                                                                                                                                                                                                                                                                                  </t>
  </si>
  <si>
    <t>d.Elaboración  e  implementación  Estrategia  par a el  Fortalecimiento  de  la  Gestión  de  Costos  en  el  Sector  Público  y  Plan  de  Acción  2022.</t>
  </si>
  <si>
    <t xml:space="preserve">Se  realizaron  las   reuniones  con  los  integrantes  de  la  Comsión  de  Costos  Interinstitucional  Hacienda-Mideplan,  para  la  elaboración  de  la   “Estrategia para el Fortalecimiento de la Gestión de Costos en el Sector Público  y  Plan  de  Acción   2022-2026” (ámbito de la Ley 8131);    el  cual  debe  entregarse  a  la  CGR,  para  cumplir  con  la  disposición 4.4.  NUMERAL i. DEL INFORME DFOE-FIP-IF-00009-2022 denominado “INFORME COMPLEMENTARIO DE LOS DICTÁMENES DEL INFORME ANUAL 2021 BALANCE DE RESULTADOS DEL PLAN NACIONAL DE DESARROLLO Y DE INVERSIÓN PÚBLICA DEL BICENTENARIO 2019-2022 Y DEL INFORME DE RESULTADOS FÍSICOS DEL PRESUPUESTO DE LA REPÚBLICA 2021”, DE FECHA 13 DE JULIO 2022.   La  estrategia  se  desarrolló  a  través  de  cuatro  areas  estratégicas:   1. NORMATIVA;  2. CAPACITACION; 3. DIVULGACIÓN Y GESTION DE CAMBIO, 4. REQUERIMIENTO PARA SISTEMAS DE INFORMACION. </t>
  </si>
  <si>
    <t xml:space="preserve">d-Plantear  la  reforma  del    artículo 52 de la Ley 8131.     Sobre  este  punto  es  importante  indicar  que  al  mes  de  julio  del  2022,  se  concluyó,  el   análisis  y  remisión  de  las  observaciones  a  la  Propuesta  de  Modificación  del  artículo  52  de  la  Ley  8131,  sobre  costos y  cambio  en  las  fechas  de  remisión  de  los  informes  a  la  CGR,      realizados  por  los  Directores  de  la  Administración  Financiera  y  Funcionarios  de  MIDEPLAN.       Y  mediante  oficio  DCN-0746-2022  del  3  de  agosto  se  remitió  al  Despacho  del  Señor  Ministro  el  borrador  de  la  propuesta  de  Modificación  del  artículo  No.52  de  la  Ley  8131,   así  como  también  en  la  reunión  del  13  de  setiembre  del  2022,  se  retomó  el  tema  con  el  Sr.  Ministro,  quien  indicó  estar  de  acuerdo  en  plantear  dicha  modificación  a  la  asamblea  directamente  desde  el  Ministerio  de  Hacienda.  Se  realizaron  las  gestiones  a  lo  interno  del  Ministerio  de  Hacienda  y  mediante  oficio  DJMH-2170-2022 de  fecha  03 de  octubre  del  2022,  la  Dirección  Jurídica  remite  a  la  Licda.  Marlen  Priscila  Guzman  Rojas,  Enlace  Legislativo  del  Despacho  del  Ministro,  para  continuar  con  las  gestiones  respectivas  ante  Leyes  y  Decretos  de  la  Presidencia.    </t>
  </si>
  <si>
    <t xml:space="preserve">e. Generar la información financiera presupuestaria-contable consolidada de las Instituciones del Sector Público con NICSP por medio del nuevo módulo Contable del sistema de Administración Financiera del Proyecto de Hacienda Digital. </t>
  </si>
  <si>
    <t xml:space="preserve">                                                                                                                                                                                                                                                                                                                                                                                                                    Se  presentaron  los  requerimientos  para  el  módulo  contable  incorporando  todos  los  requisitos  que  deben  remitir  las  Unidades  Primarias  que  constituyen  la  Contabilidad  del  Poder  Ejecutivo,  y  la  información  de  la  Consolidación  de  los  Estados  Financieros  del  Poder  Ejecutivo.    En  cumplimiento  a  los  plazos  establecidos,  en  el  proyecto  de  Hacienda  Digital                                                                                                                                                                                              Se  ha  venido  realizando  un  análisis  exhaustivo  con  los  Organos  Desconcentrados,  para  la  incorporación  de  los  mismos  en  la   Contabilidad  de  la  Administración  Central.                                                                                                                                      Se  continúa  trabajando  en  el  análisis  de  ofertas  del  nuevo  sistema  de  administración  financiera,  a  fin  de  que  el  mismo  cumplan  con  los  requisitos  establecidos  con  las  NICSP.                                                                                                                                        Todo  lo  anterior  de  acuerdo  al  avance  del  Proyecto  de  Hacienda  Digital.</t>
  </si>
  <si>
    <t>Dirección de Crédito Público
Informe de avance del Plan de Acción de GpRD al 31 de Octubre del 2022</t>
  </si>
  <si>
    <t xml:space="preserve">Base de datos de las condiciones financieras ofrecidas al Sector Público se han actualizado y fueron publicadas en la página web del Ministerio de Hacienda.  Dicha información corresponde al IV trimestre 2022. </t>
  </si>
  <si>
    <t xml:space="preserve">Se encuentran elaborados y publicados los informes correspondientes a: II Semestre 2021, I Trimestre 2022 y I Semestre 2022. </t>
  </si>
  <si>
    <r>
      <t xml:space="preserve">Se remitió </t>
    </r>
    <r>
      <rPr>
        <b/>
        <sz val="11"/>
        <color theme="1"/>
        <rFont val="Arial Narrow"/>
        <family val="2"/>
      </rPr>
      <t>Versión final</t>
    </r>
    <r>
      <rPr>
        <sz val="11"/>
        <color theme="1"/>
        <rFont val="Arial Narrow"/>
        <family val="2"/>
      </rPr>
      <t xml:space="preserve"> (revisado por DCP) del "</t>
    </r>
    <r>
      <rPr>
        <b/>
        <i/>
        <sz val="11"/>
        <color theme="1"/>
        <rFont val="Arial Narrow"/>
        <family val="2"/>
      </rPr>
      <t>Lineamiento metodológico para optar por la modalidad de Contratación de Asociaciones Público Privadas (APP</t>
    </r>
    <r>
      <rPr>
        <sz val="11"/>
        <color theme="1"/>
        <rFont val="Arial Narrow"/>
        <family val="2"/>
      </rPr>
      <t xml:space="preserve">) " al MIDEPLAN para firmas y publicación. Se espera respuesta a la modificación del Decreto 41042-H, departe de  la oficina de Leyes y Decretos. Dentro del marco de la Cooperación ATN/OC-17557-CR CR-T1207 del BID, los Manuales y Guías  siguen en revisión de la DCP pendiente oficialización y divulgación, al contar con la modificación del DE. 41042-H y los manuales y guías producto de la Cooperación Técnica CR-T1207-P002  se podrá analizar  los riesgos fiscales en los proyectos de APP solicitantes. </t>
    </r>
  </si>
  <si>
    <t>Participación activa en sesiones del GMS convocadas.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</si>
</sst>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0.0%"/>
  </numFmts>
  <fonts count="18" x14ac:knownFonts="1">
    <font>
      <sz val="11"/>
      <color theme="1"/>
      <name val="Calibri"/>
      <family val="2"/>
      <scheme val="minor"/>
    </font>
    <font>
      <sz val="11"/>
      <color theme="1"/>
      <name val="Calibri"/>
      <family val="2"/>
      <scheme val="minor"/>
    </font>
    <font>
      <b/>
      <sz val="9"/>
      <name val="Arial"/>
      <family val="2"/>
    </font>
    <font>
      <b/>
      <sz val="9"/>
      <color theme="9" tint="-0.249977111117893"/>
      <name val="Arial"/>
      <family val="2"/>
    </font>
    <font>
      <b/>
      <sz val="11"/>
      <color theme="1"/>
      <name val="Arial Narrow"/>
      <family val="2"/>
    </font>
    <font>
      <sz val="11"/>
      <color theme="1"/>
      <name val="Arial Narrow"/>
      <family val="2"/>
    </font>
    <font>
      <b/>
      <sz val="7"/>
      <color theme="1"/>
      <name val="Times New Roman"/>
      <family val="1"/>
    </font>
    <font>
      <b/>
      <sz val="12"/>
      <color theme="1"/>
      <name val="Arial Narrow"/>
      <family val="2"/>
    </font>
    <font>
      <b/>
      <sz val="16"/>
      <color theme="1"/>
      <name val="Arial Narrow"/>
      <family val="2"/>
    </font>
    <font>
      <b/>
      <sz val="11"/>
      <color theme="0"/>
      <name val="Arial Narrow"/>
      <family val="2"/>
    </font>
    <font>
      <b/>
      <sz val="11"/>
      <name val="Arial Narrow"/>
      <family val="2"/>
    </font>
    <font>
      <b/>
      <sz val="7"/>
      <name val="Times New Roman"/>
      <family val="1"/>
    </font>
    <font>
      <sz val="11"/>
      <name val="Arial Narrow"/>
      <family val="2"/>
    </font>
    <font>
      <sz val="12"/>
      <color theme="1"/>
      <name val="Arial Narrow"/>
      <family val="2"/>
    </font>
    <font>
      <b/>
      <sz val="10"/>
      <color theme="1"/>
      <name val="Arial Narrow"/>
      <family val="2"/>
    </font>
    <font>
      <b/>
      <sz val="7"/>
      <color theme="1"/>
      <name val="Arial Narrow"/>
      <family val="2"/>
    </font>
    <font>
      <b/>
      <sz val="7"/>
      <name val="Arial Narrow"/>
      <family val="2"/>
    </font>
    <font>
      <b/>
      <i/>
      <sz val="11"/>
      <color theme="1"/>
      <name val="Arial Narrow"/>
      <family val="2"/>
    </font>
  </fonts>
  <fills count="10">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style="thick">
        <color theme="0"/>
      </left>
      <right/>
      <top style="thick">
        <color theme="0"/>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2" fillId="2" borderId="2"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5" fillId="0" borderId="3" xfId="0" applyFont="1" applyBorder="1" applyAlignment="1">
      <alignment vertical="top" wrapText="1"/>
    </xf>
    <xf numFmtId="0" fontId="7" fillId="0" borderId="0" xfId="0" applyFont="1" applyFill="1" applyAlignment="1">
      <alignment vertical="center"/>
    </xf>
    <xf numFmtId="0" fontId="8" fillId="0" borderId="0" xfId="0" applyFont="1" applyFill="1" applyAlignment="1">
      <alignment vertical="center"/>
    </xf>
    <xf numFmtId="9" fontId="4" fillId="0" borderId="3"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5" fillId="0" borderId="4" xfId="0" applyFont="1" applyFill="1" applyBorder="1" applyAlignment="1">
      <alignment vertical="top" wrapText="1"/>
    </xf>
    <xf numFmtId="0" fontId="12" fillId="0" borderId="9" xfId="0" applyFont="1" applyFill="1" applyBorder="1" applyAlignment="1">
      <alignment horizontal="justify" vertical="top" wrapText="1"/>
    </xf>
    <xf numFmtId="0" fontId="5" fillId="0" borderId="3" xfId="0" applyFont="1" applyFill="1" applyBorder="1" applyAlignment="1">
      <alignment vertical="top" wrapText="1"/>
    </xf>
    <xf numFmtId="165" fontId="4" fillId="0" borderId="3" xfId="0" applyNumberFormat="1" applyFont="1" applyBorder="1" applyAlignment="1">
      <alignment horizontal="center" vertical="center" wrapText="1"/>
    </xf>
    <xf numFmtId="0" fontId="13" fillId="0" borderId="3" xfId="0" applyFont="1" applyBorder="1" applyAlignment="1">
      <alignment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Border="1" applyAlignment="1">
      <alignment horizontal="left" vertical="top" wrapText="1"/>
    </xf>
    <xf numFmtId="0" fontId="13" fillId="0" borderId="6" xfId="0" applyFont="1" applyBorder="1" applyAlignment="1">
      <alignment horizontal="justify" vertical="top" wrapText="1"/>
    </xf>
    <xf numFmtId="165" fontId="4" fillId="0" borderId="12" xfId="0" applyNumberFormat="1" applyFont="1" applyBorder="1" applyAlignment="1">
      <alignment horizontal="center" vertical="center" wrapText="1"/>
    </xf>
    <xf numFmtId="0" fontId="5" fillId="8" borderId="3" xfId="0" applyFont="1" applyFill="1" applyBorder="1" applyAlignment="1">
      <alignment vertical="top" wrapText="1"/>
    </xf>
    <xf numFmtId="0" fontId="12" fillId="8" borderId="3" xfId="0" applyFont="1" applyFill="1" applyBorder="1" applyAlignment="1">
      <alignment horizontal="justify" vertical="top" wrapText="1"/>
    </xf>
    <xf numFmtId="0" fontId="13" fillId="0" borderId="3" xfId="0" applyFont="1" applyFill="1" applyBorder="1" applyAlignment="1">
      <alignment horizontal="left" vertical="top" wrapText="1"/>
    </xf>
    <xf numFmtId="0" fontId="5" fillId="9" borderId="4" xfId="0" applyFont="1" applyFill="1" applyBorder="1" applyAlignment="1">
      <alignment vertical="center" wrapText="1"/>
    </xf>
    <xf numFmtId="0" fontId="4" fillId="0" borderId="4" xfId="0" applyFont="1" applyBorder="1" applyAlignment="1">
      <alignment horizontal="justify" vertical="top" wrapText="1"/>
    </xf>
    <xf numFmtId="0" fontId="4" fillId="0" borderId="7" xfId="0" applyFont="1" applyBorder="1" applyAlignment="1">
      <alignment horizontal="justify" vertical="top" wrapText="1"/>
    </xf>
    <xf numFmtId="0" fontId="4" fillId="0" borderId="14" xfId="0" applyFont="1" applyBorder="1" applyAlignment="1">
      <alignment horizontal="justify" vertical="top" wrapText="1"/>
    </xf>
    <xf numFmtId="0" fontId="5" fillId="0" borderId="7" xfId="0" applyFont="1" applyBorder="1" applyAlignment="1">
      <alignment horizontal="justify" vertical="top" wrapText="1"/>
    </xf>
    <xf numFmtId="0" fontId="5" fillId="0" borderId="3" xfId="0" applyFont="1" applyFill="1" applyBorder="1" applyAlignment="1">
      <alignment horizontal="justify" vertical="top" wrapText="1"/>
    </xf>
    <xf numFmtId="0" fontId="0" fillId="0" borderId="0" xfId="0" applyFill="1"/>
    <xf numFmtId="0" fontId="2" fillId="0" borderId="2"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justify" vertical="top" wrapText="1"/>
    </xf>
    <xf numFmtId="165" fontId="4" fillId="8" borderId="3" xfId="2" applyNumberFormat="1"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0" fontId="4" fillId="0" borderId="3" xfId="0" applyFont="1" applyBorder="1" applyAlignment="1">
      <alignment vertical="top" wrapText="1"/>
    </xf>
    <xf numFmtId="0" fontId="5" fillId="0" borderId="12" xfId="0" applyFont="1" applyBorder="1" applyAlignment="1">
      <alignment horizontal="justify" vertical="top" wrapText="1"/>
    </xf>
    <xf numFmtId="0" fontId="5" fillId="0" borderId="15" xfId="0" applyFont="1" applyBorder="1" applyAlignment="1">
      <alignment horizontal="justify" vertical="top" wrapText="1"/>
    </xf>
    <xf numFmtId="0" fontId="4" fillId="0" borderId="3" xfId="0" applyFont="1" applyBorder="1" applyAlignment="1">
      <alignment horizontal="justify" vertical="top"/>
    </xf>
    <xf numFmtId="0" fontId="5" fillId="8" borderId="0" xfId="0" applyFont="1" applyFill="1"/>
    <xf numFmtId="9" fontId="5" fillId="8" borderId="3" xfId="0" applyNumberFormat="1" applyFont="1" applyFill="1" applyBorder="1" applyAlignment="1">
      <alignment horizontal="center" vertical="top" wrapText="1"/>
    </xf>
    <xf numFmtId="0" fontId="5" fillId="0" borderId="0" xfId="0" applyFont="1"/>
    <xf numFmtId="0" fontId="5" fillId="0" borderId="3" xfId="0" applyFont="1" applyBorder="1" applyAlignment="1">
      <alignment horizontal="justify" vertical="top" wrapText="1"/>
    </xf>
    <xf numFmtId="9" fontId="5" fillId="8" borderId="3" xfId="0" applyNumberFormat="1" applyFont="1" applyFill="1" applyBorder="1" applyAlignment="1">
      <alignment vertical="top" wrapText="1"/>
    </xf>
    <xf numFmtId="10" fontId="4" fillId="8"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4" fillId="8" borderId="3" xfId="0" applyFont="1" applyFill="1" applyBorder="1" applyAlignment="1">
      <alignment vertical="top" wrapText="1"/>
    </xf>
    <xf numFmtId="0" fontId="5" fillId="8" borderId="3" xfId="0" applyFont="1" applyFill="1" applyBorder="1" applyAlignment="1">
      <alignment horizontal="justify" vertical="top" wrapText="1"/>
    </xf>
    <xf numFmtId="0" fontId="0" fillId="0" borderId="9" xfId="0" applyBorder="1"/>
    <xf numFmtId="0" fontId="12" fillId="8" borderId="3" xfId="0" applyFont="1" applyFill="1" applyBorder="1" applyAlignment="1">
      <alignment vertical="top" wrapText="1"/>
    </xf>
    <xf numFmtId="0" fontId="5" fillId="9" borderId="6" xfId="0" applyFont="1" applyFill="1" applyBorder="1" applyAlignment="1">
      <alignment horizontal="justify" vertical="center" wrapText="1"/>
    </xf>
    <xf numFmtId="0" fontId="10" fillId="8" borderId="3" xfId="0" applyFont="1" applyFill="1" applyBorder="1" applyAlignment="1">
      <alignment horizontal="left" vertical="top" wrapText="1"/>
    </xf>
    <xf numFmtId="0" fontId="4" fillId="8" borderId="3" xfId="0" applyFont="1" applyFill="1" applyBorder="1" applyAlignment="1">
      <alignment horizontal="left" vertical="top" wrapText="1"/>
    </xf>
    <xf numFmtId="0" fontId="5" fillId="0" borderId="3" xfId="0" applyFont="1" applyBorder="1" applyAlignment="1">
      <alignment horizontal="center" vertical="center" wrapText="1"/>
    </xf>
    <xf numFmtId="9" fontId="12" fillId="8" borderId="3" xfId="0" applyNumberFormat="1" applyFont="1" applyFill="1" applyBorder="1" applyAlignment="1">
      <alignment horizontal="center" vertical="top" wrapText="1"/>
    </xf>
    <xf numFmtId="0" fontId="4" fillId="8" borderId="4" xfId="0" applyFont="1" applyFill="1" applyBorder="1" applyAlignment="1">
      <alignment vertical="top" wrapText="1"/>
    </xf>
    <xf numFmtId="0" fontId="5" fillId="8" borderId="4" xfId="0" applyFont="1" applyFill="1" applyBorder="1" applyAlignment="1">
      <alignment vertical="top" wrapText="1"/>
    </xf>
    <xf numFmtId="0" fontId="12" fillId="8" borderId="3" xfId="0" applyFont="1" applyFill="1" applyBorder="1" applyAlignment="1">
      <alignment horizontal="center" vertical="top" wrapText="1"/>
    </xf>
    <xf numFmtId="0" fontId="12" fillId="8" borderId="6" xfId="0" applyFont="1" applyFill="1" applyBorder="1" applyAlignment="1">
      <alignment horizontal="justify" vertical="top" wrapText="1"/>
    </xf>
    <xf numFmtId="9" fontId="12" fillId="8" borderId="3" xfId="0" applyNumberFormat="1" applyFont="1" applyFill="1" applyBorder="1" applyAlignment="1">
      <alignment horizontal="center" vertical="center" wrapText="1"/>
    </xf>
    <xf numFmtId="0" fontId="5" fillId="0" borderId="5" xfId="0" applyFont="1" applyBorder="1" applyAlignment="1">
      <alignment horizontal="justify" vertical="top" wrapText="1"/>
    </xf>
    <xf numFmtId="0" fontId="5" fillId="8" borderId="3" xfId="0" applyFont="1" applyFill="1" applyBorder="1" applyAlignment="1">
      <alignment horizontal="left" vertical="top" wrapText="1"/>
    </xf>
    <xf numFmtId="0" fontId="4" fillId="8" borderId="3" xfId="0" applyFont="1" applyFill="1" applyBorder="1" applyAlignment="1">
      <alignment horizontal="center" vertical="center" wrapText="1"/>
    </xf>
    <xf numFmtId="165" fontId="4" fillId="9" borderId="3" xfId="2" applyNumberFormat="1" applyFont="1" applyFill="1" applyBorder="1" applyAlignment="1">
      <alignment horizontal="center" vertical="center" wrapText="1"/>
    </xf>
    <xf numFmtId="9" fontId="5" fillId="8" borderId="3" xfId="0" applyNumberFormat="1" applyFont="1" applyFill="1" applyBorder="1" applyAlignment="1">
      <alignment horizontal="center" vertical="center" wrapText="1"/>
    </xf>
    <xf numFmtId="0" fontId="10" fillId="6" borderId="8" xfId="0" applyFont="1" applyFill="1" applyBorder="1" applyAlignment="1">
      <alignment horizontal="left" wrapText="1"/>
    </xf>
    <xf numFmtId="0" fontId="10" fillId="6" borderId="10" xfId="0" applyFont="1" applyFill="1" applyBorder="1" applyAlignment="1">
      <alignment horizontal="left" wrapText="1"/>
    </xf>
    <xf numFmtId="0" fontId="10" fillId="6" borderId="6" xfId="0" applyFont="1" applyFill="1" applyBorder="1" applyAlignment="1">
      <alignment horizontal="left"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0" fillId="6" borderId="8" xfId="0" applyFont="1" applyFill="1" applyBorder="1" applyAlignment="1">
      <alignment vertical="top" wrapText="1"/>
    </xf>
    <xf numFmtId="0" fontId="10" fillId="6" borderId="10" xfId="0" applyFont="1" applyFill="1" applyBorder="1" applyAlignment="1">
      <alignment vertical="top" wrapText="1"/>
    </xf>
    <xf numFmtId="0" fontId="10" fillId="6" borderId="6" xfId="0" applyFont="1" applyFill="1" applyBorder="1" applyAlignment="1">
      <alignment vertical="top" wrapText="1"/>
    </xf>
    <xf numFmtId="0" fontId="10" fillId="0" borderId="3"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13" xfId="0" applyFont="1" applyBorder="1" applyAlignment="1">
      <alignment horizontal="left" vertical="top" wrapText="1"/>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5" fillId="9" borderId="4"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13" fillId="0" borderId="4" xfId="0" applyFont="1" applyFill="1" applyBorder="1" applyAlignment="1">
      <alignment horizontal="left" vertical="top" wrapText="1"/>
    </xf>
    <xf numFmtId="0" fontId="13" fillId="0" borderId="7" xfId="0" applyFont="1" applyFill="1" applyBorder="1" applyAlignment="1">
      <alignment horizontal="left" vertical="top" wrapText="1"/>
    </xf>
    <xf numFmtId="0" fontId="10" fillId="8" borderId="3" xfId="0" applyFont="1" applyFill="1" applyBorder="1" applyAlignment="1">
      <alignment horizontal="left" vertical="top" wrapText="1"/>
    </xf>
    <xf numFmtId="0" fontId="10" fillId="7" borderId="16" xfId="0" applyFont="1" applyFill="1" applyBorder="1" applyAlignment="1">
      <alignment wrapText="1"/>
    </xf>
    <xf numFmtId="0" fontId="10" fillId="7" borderId="13" xfId="0" applyFont="1" applyFill="1" applyBorder="1" applyAlignment="1">
      <alignment wrapText="1"/>
    </xf>
    <xf numFmtId="0" fontId="10" fillId="7" borderId="17" xfId="0" applyFont="1" applyFill="1" applyBorder="1" applyAlignment="1">
      <alignment wrapText="1"/>
    </xf>
    <xf numFmtId="0" fontId="4" fillId="8" borderId="3" xfId="0" applyFont="1" applyFill="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driguezad\OneDrive%20-%20MH%20de%20CR\COMITE%20EJECUTIVO\CGR\DFOE-SAF-IF-00023-2020%20Gestion%20Resultados%20(Pendiente)\TN\10-Seguimiento%20GpRD%20Octubre%202022%20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ón "/>
      <sheetName val="TN"/>
      <sheetName val="porcentual"/>
    </sheetNames>
    <sheetDataSet>
      <sheetData sheetId="0" refreshError="1"/>
      <sheetData sheetId="1" refreshError="1"/>
      <sheetData sheetId="2">
        <row r="5">
          <cell r="C5" t="str">
            <v xml:space="preserve">Al 31 de octubre, las inversiones por tesoro directo que representan un 80% del total colocado, y el restante 20% corresponde a inversiones RDI. </v>
          </cell>
        </row>
        <row r="6">
          <cell r="C6" t="str">
            <v>Al 31 de octubre, el porcentaje canjeado respecto a los vencimientos totales del 2022 deuda interna bonificada es de 30%. El resultado no ha sufrido variación respecto el mes anterior, debido a que, el último canje tuvo fecha agosto 2022.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D46A-5F7A-45E8-9CAE-6C06280C3270}">
  <dimension ref="A1:L10"/>
  <sheetViews>
    <sheetView tabSelected="1" zoomScale="120" zoomScaleNormal="120" workbookViewId="0">
      <pane ySplit="2" topLeftCell="A3" activePane="bottomLeft" state="frozen"/>
      <selection pane="bottomLeft" sqref="A1:E1"/>
    </sheetView>
  </sheetViews>
  <sheetFormatPr baseColWidth="10" defaultRowHeight="65.400000000000006" customHeight="1" x14ac:dyDescent="0.3"/>
  <cols>
    <col min="1" max="1" width="22.33203125" customWidth="1"/>
    <col min="2" max="2" width="39" customWidth="1"/>
    <col min="3" max="3" width="42.21875" customWidth="1"/>
    <col min="4" max="4" width="22.77734375" customWidth="1"/>
    <col min="5" max="5" width="41.5546875" customWidth="1"/>
    <col min="6" max="6" width="43.5546875" customWidth="1"/>
    <col min="7" max="7" width="28.33203125" bestFit="1" customWidth="1"/>
  </cols>
  <sheetData>
    <row r="1" spans="1:12" ht="52.8" customHeight="1" x14ac:dyDescent="0.3">
      <c r="A1" s="77" t="s">
        <v>76</v>
      </c>
      <c r="B1" s="78"/>
      <c r="C1" s="78"/>
      <c r="D1" s="78"/>
      <c r="E1" s="79"/>
      <c r="F1" s="7"/>
      <c r="G1" s="7"/>
    </row>
    <row r="2" spans="1:12" ht="39.6" customHeight="1" thickBot="1" x14ac:dyDescent="0.35">
      <c r="A2" s="10" t="s">
        <v>8</v>
      </c>
      <c r="B2" s="10" t="s">
        <v>9</v>
      </c>
      <c r="C2" s="10" t="s">
        <v>78</v>
      </c>
      <c r="D2" s="10" t="s">
        <v>77</v>
      </c>
      <c r="E2" s="10" t="s">
        <v>61</v>
      </c>
      <c r="F2" s="7"/>
      <c r="G2" s="7"/>
    </row>
    <row r="3" spans="1:12" ht="18" customHeight="1" thickTop="1" thickBot="1" x14ac:dyDescent="0.35">
      <c r="A3" s="67" t="s">
        <v>15</v>
      </c>
      <c r="B3" s="68"/>
      <c r="C3" s="68"/>
      <c r="D3" s="68"/>
      <c r="E3" s="69"/>
      <c r="J3" s="1" t="s">
        <v>0</v>
      </c>
      <c r="K3" s="2">
        <v>9</v>
      </c>
      <c r="L3" s="3" t="s">
        <v>4</v>
      </c>
    </row>
    <row r="4" spans="1:12" ht="75.599999999999994" customHeight="1" thickTop="1" thickBot="1" x14ac:dyDescent="0.35">
      <c r="A4" s="70" t="s">
        <v>45</v>
      </c>
      <c r="B4" s="6" t="s">
        <v>16</v>
      </c>
      <c r="C4" s="6" t="s">
        <v>17</v>
      </c>
      <c r="D4" s="14" t="s">
        <v>18</v>
      </c>
      <c r="E4" s="55" t="s">
        <v>62</v>
      </c>
      <c r="J4" s="1" t="s">
        <v>1</v>
      </c>
      <c r="K4" s="2">
        <v>1</v>
      </c>
      <c r="L4" s="3" t="s">
        <v>5</v>
      </c>
    </row>
    <row r="5" spans="1:12" ht="70.8" customHeight="1" thickTop="1" thickBot="1" x14ac:dyDescent="0.35">
      <c r="A5" s="71"/>
      <c r="B5" s="6" t="s">
        <v>19</v>
      </c>
      <c r="C5" s="44" t="s">
        <v>17</v>
      </c>
      <c r="D5" s="14" t="s">
        <v>18</v>
      </c>
      <c r="E5" s="55" t="s">
        <v>62</v>
      </c>
      <c r="J5" s="1" t="s">
        <v>3</v>
      </c>
      <c r="K5" s="2">
        <v>1</v>
      </c>
      <c r="L5" s="1" t="s">
        <v>7</v>
      </c>
    </row>
    <row r="6" spans="1:12" ht="103.2" customHeight="1" thickTop="1" thickBot="1" x14ac:dyDescent="0.35">
      <c r="A6" s="72"/>
      <c r="B6" s="6" t="s">
        <v>63</v>
      </c>
      <c r="C6" s="44" t="s">
        <v>79</v>
      </c>
      <c r="D6" s="14" t="s">
        <v>18</v>
      </c>
      <c r="E6" s="44" t="s">
        <v>72</v>
      </c>
      <c r="J6" s="1"/>
      <c r="K6" s="2"/>
      <c r="L6" s="1"/>
    </row>
    <row r="7" spans="1:12" ht="75.599999999999994" customHeight="1" thickTop="1" thickBot="1" x14ac:dyDescent="0.35">
      <c r="A7" s="37" t="s">
        <v>67</v>
      </c>
      <c r="B7" s="13" t="s">
        <v>73</v>
      </c>
      <c r="C7" s="44" t="s">
        <v>17</v>
      </c>
      <c r="D7" s="9" t="s">
        <v>18</v>
      </c>
      <c r="E7" s="55" t="s">
        <v>62</v>
      </c>
      <c r="J7" s="1"/>
      <c r="K7" s="2"/>
      <c r="L7" s="1"/>
    </row>
    <row r="8" spans="1:12" ht="18" customHeight="1" thickTop="1" thickBot="1" x14ac:dyDescent="0.35">
      <c r="A8" s="73" t="s">
        <v>20</v>
      </c>
      <c r="B8" s="74"/>
      <c r="C8" s="74"/>
      <c r="D8" s="74"/>
      <c r="E8" s="75"/>
      <c r="J8" s="1"/>
      <c r="K8" s="2"/>
      <c r="L8" s="1"/>
    </row>
    <row r="9" spans="1:12" ht="72" customHeight="1" thickTop="1" thickBot="1" x14ac:dyDescent="0.35">
      <c r="A9" s="76" t="s">
        <v>46</v>
      </c>
      <c r="B9" s="13" t="s">
        <v>21</v>
      </c>
      <c r="C9" s="44" t="s">
        <v>17</v>
      </c>
      <c r="D9" s="9" t="s">
        <v>18</v>
      </c>
      <c r="E9" s="55" t="s">
        <v>62</v>
      </c>
      <c r="J9" s="1"/>
      <c r="K9" s="2"/>
      <c r="L9" s="1"/>
    </row>
    <row r="10" spans="1:12" ht="46.2" customHeight="1" thickTop="1" x14ac:dyDescent="0.3">
      <c r="A10" s="76"/>
      <c r="B10" s="13" t="s">
        <v>22</v>
      </c>
      <c r="C10" s="44"/>
      <c r="D10" s="9" t="s">
        <v>65</v>
      </c>
      <c r="E10" s="44"/>
      <c r="J10" s="1"/>
      <c r="K10" s="2"/>
      <c r="L10" s="1"/>
    </row>
  </sheetData>
  <mergeCells count="5">
    <mergeCell ref="A3:E3"/>
    <mergeCell ref="A4:A6"/>
    <mergeCell ref="A8:E8"/>
    <mergeCell ref="A9:A10"/>
    <mergeCell ref="A1:E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9194-81D4-4FCC-AA37-5CBAE637A4FF}">
  <dimension ref="A1:L17"/>
  <sheetViews>
    <sheetView showGridLines="0" zoomScale="120" zoomScaleNormal="120" workbookViewId="0">
      <pane ySplit="2" topLeftCell="A3" activePane="bottomLeft" state="frozen"/>
      <selection pane="bottomLeft" sqref="A1:D1"/>
    </sheetView>
  </sheetViews>
  <sheetFormatPr baseColWidth="10" defaultRowHeight="65.400000000000006" customHeight="1" x14ac:dyDescent="0.3"/>
  <cols>
    <col min="1" max="1" width="29.33203125" customWidth="1"/>
    <col min="2" max="2" width="35.6640625" customWidth="1"/>
    <col min="3" max="3" width="70.33203125" customWidth="1"/>
    <col min="4" max="4" width="33.88671875" customWidth="1"/>
    <col min="5" max="5" width="51.109375" customWidth="1"/>
    <col min="6" max="6" width="43.5546875" customWidth="1"/>
    <col min="7" max="7" width="28.33203125" bestFit="1" customWidth="1"/>
  </cols>
  <sheetData>
    <row r="1" spans="1:12" ht="42.6" customHeight="1" thickBot="1" x14ac:dyDescent="0.35">
      <c r="A1" s="77" t="s">
        <v>102</v>
      </c>
      <c r="B1" s="81"/>
      <c r="C1" s="81"/>
      <c r="D1" s="82"/>
      <c r="E1" s="8"/>
      <c r="F1" s="7"/>
      <c r="G1" s="7"/>
    </row>
    <row r="2" spans="1:12" ht="46.2" customHeight="1" thickTop="1" thickBot="1" x14ac:dyDescent="0.35">
      <c r="A2" s="10" t="s">
        <v>8</v>
      </c>
      <c r="B2" s="10" t="s">
        <v>9</v>
      </c>
      <c r="C2" s="10" t="s">
        <v>78</v>
      </c>
      <c r="D2" s="10" t="s">
        <v>80</v>
      </c>
      <c r="J2" s="1" t="s">
        <v>0</v>
      </c>
      <c r="K2" s="2">
        <v>9</v>
      </c>
      <c r="L2" s="3" t="s">
        <v>4</v>
      </c>
    </row>
    <row r="3" spans="1:12" ht="59.4" customHeight="1" thickTop="1" thickBot="1" x14ac:dyDescent="0.35">
      <c r="A3" s="48" t="s">
        <v>47</v>
      </c>
      <c r="B3" s="21" t="s">
        <v>13</v>
      </c>
      <c r="C3" s="51" t="s">
        <v>81</v>
      </c>
      <c r="D3" s="56" t="s">
        <v>82</v>
      </c>
      <c r="J3" s="1" t="s">
        <v>1</v>
      </c>
      <c r="K3" s="2">
        <v>1</v>
      </c>
      <c r="L3" s="3" t="s">
        <v>5</v>
      </c>
    </row>
    <row r="4" spans="1:12" ht="46.2" customHeight="1" thickTop="1" thickBot="1" x14ac:dyDescent="0.35">
      <c r="A4" s="57"/>
      <c r="B4" s="58" t="s">
        <v>12</v>
      </c>
      <c r="C4" s="51" t="s">
        <v>83</v>
      </c>
      <c r="D4" s="59" t="s">
        <v>84</v>
      </c>
      <c r="J4" s="4" t="s">
        <v>2</v>
      </c>
      <c r="K4" s="5">
        <v>275</v>
      </c>
      <c r="L4" s="4" t="s">
        <v>6</v>
      </c>
    </row>
    <row r="5" spans="1:12" ht="89.4" customHeight="1" thickTop="1" thickBot="1" x14ac:dyDescent="0.35">
      <c r="A5" s="25" t="s">
        <v>48</v>
      </c>
      <c r="B5" s="38" t="s">
        <v>11</v>
      </c>
      <c r="C5" s="60" t="s">
        <v>103</v>
      </c>
      <c r="D5" s="61">
        <v>0.9</v>
      </c>
      <c r="J5" s="1" t="s">
        <v>3</v>
      </c>
      <c r="K5" s="2">
        <v>1</v>
      </c>
      <c r="L5" s="1" t="s">
        <v>7</v>
      </c>
    </row>
    <row r="6" spans="1:12" ht="90" customHeight="1" thickTop="1" thickBot="1" x14ac:dyDescent="0.35">
      <c r="A6" s="26"/>
      <c r="B6" s="39"/>
      <c r="C6" s="60" t="s">
        <v>104</v>
      </c>
      <c r="D6" s="61">
        <v>0.9</v>
      </c>
      <c r="J6" s="1"/>
      <c r="K6" s="2"/>
      <c r="L6" s="1"/>
    </row>
    <row r="7" spans="1:12" ht="91.8" customHeight="1" thickTop="1" thickBot="1" x14ac:dyDescent="0.35">
      <c r="A7" s="26"/>
      <c r="B7" s="39"/>
      <c r="C7" s="60" t="s">
        <v>105</v>
      </c>
      <c r="D7" s="61">
        <v>0.9</v>
      </c>
      <c r="J7" s="1"/>
      <c r="K7" s="2"/>
      <c r="L7" s="1"/>
    </row>
    <row r="8" spans="1:12" ht="50.4" customHeight="1" thickTop="1" thickBot="1" x14ac:dyDescent="0.35">
      <c r="A8" s="27"/>
      <c r="B8" s="11" t="s">
        <v>10</v>
      </c>
      <c r="C8" s="60" t="s">
        <v>85</v>
      </c>
      <c r="D8" s="61" t="s">
        <v>75</v>
      </c>
      <c r="J8" s="1"/>
      <c r="K8" s="2"/>
      <c r="L8" s="1"/>
    </row>
    <row r="9" spans="1:12" ht="76.8" customHeight="1" thickTop="1" thickBot="1" x14ac:dyDescent="0.35">
      <c r="A9" s="27"/>
      <c r="B9" s="28"/>
      <c r="C9" s="60" t="s">
        <v>86</v>
      </c>
      <c r="D9" s="61" t="s">
        <v>87</v>
      </c>
      <c r="J9" s="1"/>
      <c r="K9" s="2"/>
      <c r="L9" s="1"/>
    </row>
    <row r="10" spans="1:12" ht="45.6" customHeight="1" thickTop="1" x14ac:dyDescent="0.3">
      <c r="A10" s="27"/>
      <c r="B10" s="62"/>
      <c r="C10" s="60" t="s">
        <v>88</v>
      </c>
      <c r="D10" s="61" t="s">
        <v>89</v>
      </c>
      <c r="J10" s="1"/>
      <c r="K10" s="2"/>
      <c r="L10" s="1"/>
    </row>
    <row r="11" spans="1:12" ht="61.2" customHeight="1" x14ac:dyDescent="0.3">
      <c r="A11" s="34" t="s">
        <v>49</v>
      </c>
      <c r="B11" s="12" t="s">
        <v>50</v>
      </c>
      <c r="C11" s="22" t="s">
        <v>90</v>
      </c>
      <c r="D11" s="61">
        <v>0.73</v>
      </c>
    </row>
    <row r="12" spans="1:12" ht="348" customHeight="1" x14ac:dyDescent="0.3">
      <c r="A12" s="40" t="s">
        <v>51</v>
      </c>
      <c r="B12" s="29" t="s">
        <v>14</v>
      </c>
      <c r="C12" s="63" t="s">
        <v>106</v>
      </c>
      <c r="D12" s="64" t="s">
        <v>91</v>
      </c>
    </row>
    <row r="13" spans="1:12" ht="31.8" customHeight="1" x14ac:dyDescent="0.3">
      <c r="A13" s="80" t="s">
        <v>92</v>
      </c>
      <c r="B13" s="80"/>
      <c r="C13" s="80"/>
      <c r="D13" s="80"/>
    </row>
    <row r="14" spans="1:12" ht="231.75" customHeight="1" x14ac:dyDescent="0.3"/>
    <row r="15" spans="1:12" ht="264.75" customHeight="1" x14ac:dyDescent="0.3"/>
    <row r="16" spans="1:12" ht="32.25" customHeight="1" x14ac:dyDescent="0.3"/>
    <row r="17" ht="132" customHeight="1" x14ac:dyDescent="0.3"/>
  </sheetData>
  <mergeCells count="2">
    <mergeCell ref="A13:D13"/>
    <mergeCell ref="A1:D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F671-06F6-4D5E-82C1-57761DE7679A}">
  <dimension ref="A1:L11"/>
  <sheetViews>
    <sheetView zoomScale="120" zoomScaleNormal="120" workbookViewId="0">
      <pane ySplit="2" topLeftCell="A3" activePane="bottomLeft" state="frozen"/>
      <selection pane="bottomLeft" sqref="A1:D1"/>
    </sheetView>
  </sheetViews>
  <sheetFormatPr baseColWidth="10" defaultRowHeight="65.400000000000006" customHeight="1" x14ac:dyDescent="0.3"/>
  <cols>
    <col min="1" max="1" width="30.33203125" customWidth="1"/>
    <col min="2" max="2" width="54" customWidth="1"/>
    <col min="3" max="3" width="56.88671875" customWidth="1"/>
    <col min="4" max="4" width="27.21875" customWidth="1"/>
    <col min="5" max="5" width="51.109375" customWidth="1"/>
    <col min="6" max="6" width="43.5546875" customWidth="1"/>
    <col min="7" max="7" width="28.33203125" bestFit="1" customWidth="1"/>
  </cols>
  <sheetData>
    <row r="1" spans="1:12" ht="46.8" customHeight="1" thickBot="1" x14ac:dyDescent="0.35">
      <c r="A1" s="77" t="s">
        <v>93</v>
      </c>
      <c r="B1" s="81"/>
      <c r="C1" s="81"/>
      <c r="D1" s="82"/>
      <c r="E1" s="8"/>
      <c r="F1" s="7"/>
      <c r="G1" s="7"/>
    </row>
    <row r="2" spans="1:12" ht="33" customHeight="1" thickTop="1" thickBot="1" x14ac:dyDescent="0.35">
      <c r="A2" s="10" t="s">
        <v>8</v>
      </c>
      <c r="B2" s="10" t="s">
        <v>9</v>
      </c>
      <c r="C2" s="10" t="s">
        <v>78</v>
      </c>
      <c r="D2" s="10" t="s">
        <v>80</v>
      </c>
      <c r="J2" s="1" t="s">
        <v>0</v>
      </c>
      <c r="K2" s="2">
        <v>9</v>
      </c>
      <c r="L2" s="3" t="s">
        <v>4</v>
      </c>
    </row>
    <row r="3" spans="1:12" ht="85.8" customHeight="1" thickTop="1" thickBot="1" x14ac:dyDescent="0.35">
      <c r="A3" s="83" t="s">
        <v>52</v>
      </c>
      <c r="B3" s="6" t="s">
        <v>23</v>
      </c>
      <c r="C3" s="21" t="s">
        <v>94</v>
      </c>
      <c r="D3" s="46">
        <f>66727609077.27/109125642666.14*100%</f>
        <v>0.61147506165363041</v>
      </c>
      <c r="J3" s="1" t="s">
        <v>1</v>
      </c>
      <c r="K3" s="2">
        <v>1</v>
      </c>
      <c r="L3" s="3" t="s">
        <v>5</v>
      </c>
    </row>
    <row r="4" spans="1:12" ht="84.6" customHeight="1" thickTop="1" thickBot="1" x14ac:dyDescent="0.35">
      <c r="A4" s="84"/>
      <c r="B4" s="11" t="s">
        <v>24</v>
      </c>
      <c r="C4" s="13" t="s">
        <v>74</v>
      </c>
      <c r="D4" s="46">
        <f>1/15*100%</f>
        <v>6.6666666666666666E-2</v>
      </c>
      <c r="J4" s="4" t="s">
        <v>2</v>
      </c>
      <c r="K4" s="5">
        <v>275</v>
      </c>
      <c r="L4" s="4" t="s">
        <v>6</v>
      </c>
    </row>
    <row r="5" spans="1:12" s="30" customFormat="1" ht="52.8" customHeight="1" thickTop="1" thickBot="1" x14ac:dyDescent="0.35">
      <c r="A5" s="83" t="s">
        <v>53</v>
      </c>
      <c r="B5" s="24" t="s">
        <v>25</v>
      </c>
      <c r="C5" s="52" t="str">
        <f>+[1]porcentual!C5</f>
        <v xml:space="preserve">Al 31 de octubre, las inversiones por tesoro directo que representan un 80% del total colocado, y el restante 20% corresponde a inversiones RDI. </v>
      </c>
      <c r="D5" s="65">
        <v>0.2</v>
      </c>
      <c r="J5" s="31" t="s">
        <v>3</v>
      </c>
      <c r="K5" s="32">
        <v>1</v>
      </c>
      <c r="L5" s="31" t="s">
        <v>7</v>
      </c>
    </row>
    <row r="6" spans="1:12" s="30" customFormat="1" ht="52.8" customHeight="1" thickTop="1" thickBot="1" x14ac:dyDescent="0.35">
      <c r="A6" s="85"/>
      <c r="B6" s="24" t="s">
        <v>26</v>
      </c>
      <c r="C6" s="52" t="str">
        <f>+[1]porcentual!C6</f>
        <v>Al 31 de octubre, el porcentaje canjeado respecto a los vencimientos totales del 2022 deuda interna bonificada es de 30%. El resultado no ha sufrido variación respecto el mes anterior, debido a que, el último canje tuvo fecha agosto 2022.</v>
      </c>
      <c r="D6" s="65">
        <v>0.3</v>
      </c>
      <c r="J6" s="31"/>
      <c r="K6" s="32"/>
      <c r="L6" s="31"/>
    </row>
    <row r="7" spans="1:12" s="30" customFormat="1" ht="71.400000000000006" customHeight="1" thickTop="1" thickBot="1" x14ac:dyDescent="0.35">
      <c r="A7" s="85"/>
      <c r="B7" s="24" t="s">
        <v>27</v>
      </c>
      <c r="C7" s="52" t="s">
        <v>95</v>
      </c>
      <c r="D7" s="65">
        <v>0.4</v>
      </c>
      <c r="J7" s="31"/>
      <c r="K7" s="32"/>
      <c r="L7" s="31"/>
    </row>
    <row r="8" spans="1:12" s="30" customFormat="1" ht="27.6" customHeight="1" thickTop="1" thickBot="1" x14ac:dyDescent="0.35">
      <c r="A8" s="85"/>
      <c r="B8" s="86" t="s">
        <v>28</v>
      </c>
      <c r="C8" s="52" t="s">
        <v>96</v>
      </c>
      <c r="D8" s="35" t="s">
        <v>99</v>
      </c>
      <c r="J8" s="31"/>
      <c r="K8" s="32"/>
      <c r="L8" s="31"/>
    </row>
    <row r="9" spans="1:12" s="30" customFormat="1" ht="25.8" customHeight="1" thickTop="1" thickBot="1" x14ac:dyDescent="0.35">
      <c r="A9" s="85"/>
      <c r="B9" s="87"/>
      <c r="C9" s="52" t="s">
        <v>97</v>
      </c>
      <c r="D9" s="35" t="s">
        <v>100</v>
      </c>
      <c r="J9" s="31"/>
      <c r="K9" s="32"/>
      <c r="L9" s="31"/>
    </row>
    <row r="10" spans="1:12" s="30" customFormat="1" ht="30" customHeight="1" thickTop="1" x14ac:dyDescent="0.3">
      <c r="A10" s="84"/>
      <c r="B10" s="88"/>
      <c r="C10" s="52" t="s">
        <v>98</v>
      </c>
      <c r="D10" s="35" t="s">
        <v>101</v>
      </c>
      <c r="J10" s="31"/>
      <c r="K10" s="32"/>
      <c r="L10" s="31"/>
    </row>
    <row r="11" spans="1:12" ht="93.6" customHeight="1" x14ac:dyDescent="0.3">
      <c r="A11" s="33" t="s">
        <v>54</v>
      </c>
      <c r="B11" s="12" t="s">
        <v>29</v>
      </c>
      <c r="C11" s="22" t="s">
        <v>55</v>
      </c>
      <c r="D11" s="36">
        <f>10/12*100%</f>
        <v>0.83333333333333337</v>
      </c>
    </row>
  </sheetData>
  <mergeCells count="4">
    <mergeCell ref="A1:D1"/>
    <mergeCell ref="A3:A4"/>
    <mergeCell ref="A5:A10"/>
    <mergeCell ref="B8:B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7A8-7B40-4AB5-B4E6-E41D7060E15B}">
  <dimension ref="A1:L8"/>
  <sheetViews>
    <sheetView showGridLines="0" zoomScaleNormal="100" workbookViewId="0">
      <selection sqref="A1:D1"/>
    </sheetView>
  </sheetViews>
  <sheetFormatPr baseColWidth="10" defaultRowHeight="65.400000000000006" customHeight="1" x14ac:dyDescent="0.3"/>
  <cols>
    <col min="1" max="1" width="30.33203125" customWidth="1"/>
    <col min="2" max="2" width="33.21875" customWidth="1"/>
    <col min="3" max="3" width="112.44140625" customWidth="1"/>
    <col min="4" max="4" width="27.77734375" customWidth="1"/>
    <col min="5" max="5" width="51.109375" customWidth="1"/>
    <col min="6" max="6" width="43.5546875" customWidth="1"/>
    <col min="7" max="7" width="28.33203125" bestFit="1" customWidth="1"/>
  </cols>
  <sheetData>
    <row r="1" spans="1:12" ht="49.2" customHeight="1" thickBot="1" x14ac:dyDescent="0.35">
      <c r="A1" s="77" t="s">
        <v>107</v>
      </c>
      <c r="B1" s="81"/>
      <c r="C1" s="81"/>
      <c r="D1" s="82"/>
      <c r="E1" s="8"/>
      <c r="F1" s="7"/>
      <c r="G1" s="7"/>
    </row>
    <row r="2" spans="1:12" ht="33" customHeight="1" thickTop="1" thickBot="1" x14ac:dyDescent="0.35">
      <c r="A2" s="10" t="s">
        <v>8</v>
      </c>
      <c r="B2" s="10" t="s">
        <v>9</v>
      </c>
      <c r="C2" s="10" t="s">
        <v>78</v>
      </c>
      <c r="D2" s="10" t="s">
        <v>80</v>
      </c>
      <c r="J2" s="1" t="s">
        <v>0</v>
      </c>
      <c r="K2" s="2">
        <v>9</v>
      </c>
      <c r="L2" s="3" t="s">
        <v>4</v>
      </c>
    </row>
    <row r="3" spans="1:12" ht="409.2" customHeight="1" thickTop="1" thickBot="1" x14ac:dyDescent="0.35">
      <c r="A3" s="89" t="s">
        <v>30</v>
      </c>
      <c r="B3" s="15" t="s">
        <v>56</v>
      </c>
      <c r="C3" s="15" t="s">
        <v>108</v>
      </c>
      <c r="D3" s="14" t="s">
        <v>109</v>
      </c>
      <c r="J3" s="1" t="s">
        <v>1</v>
      </c>
      <c r="K3" s="2">
        <v>1</v>
      </c>
      <c r="L3" s="3" t="s">
        <v>5</v>
      </c>
    </row>
    <row r="4" spans="1:12" ht="143.4" customHeight="1" thickTop="1" thickBot="1" x14ac:dyDescent="0.35">
      <c r="A4" s="90"/>
      <c r="B4" s="16" t="s">
        <v>31</v>
      </c>
      <c r="C4" s="17" t="s">
        <v>110</v>
      </c>
      <c r="D4" s="14">
        <v>1</v>
      </c>
      <c r="J4" s="1"/>
      <c r="K4" s="2"/>
      <c r="L4" s="3"/>
    </row>
    <row r="5" spans="1:12" ht="96.6" customHeight="1" thickTop="1" thickBot="1" x14ac:dyDescent="0.35">
      <c r="A5" s="90"/>
      <c r="B5" s="18" t="s">
        <v>32</v>
      </c>
      <c r="C5" s="19" t="s">
        <v>111</v>
      </c>
      <c r="D5" s="20">
        <v>1</v>
      </c>
      <c r="J5" s="1" t="s">
        <v>3</v>
      </c>
      <c r="K5" s="2">
        <v>1</v>
      </c>
      <c r="L5" s="1" t="s">
        <v>7</v>
      </c>
    </row>
    <row r="6" spans="1:12" ht="126" customHeight="1" thickTop="1" thickBot="1" x14ac:dyDescent="0.35">
      <c r="A6" s="90"/>
      <c r="B6" s="91" t="s">
        <v>112</v>
      </c>
      <c r="C6" s="19" t="s">
        <v>113</v>
      </c>
      <c r="D6" s="9">
        <v>1</v>
      </c>
      <c r="J6" s="1"/>
      <c r="K6" s="2"/>
      <c r="L6" s="1"/>
    </row>
    <row r="7" spans="1:12" ht="163.19999999999999" customHeight="1" thickTop="1" x14ac:dyDescent="0.3">
      <c r="A7" s="90"/>
      <c r="B7" s="92"/>
      <c r="C7" s="19" t="s">
        <v>114</v>
      </c>
      <c r="D7" s="9">
        <v>0.65</v>
      </c>
      <c r="J7" s="1"/>
      <c r="K7" s="2"/>
      <c r="L7" s="1"/>
    </row>
    <row r="8" spans="1:12" ht="144" customHeight="1" x14ac:dyDescent="0.3">
      <c r="A8" s="50"/>
      <c r="B8" s="23" t="s">
        <v>115</v>
      </c>
      <c r="C8" s="19" t="s">
        <v>116</v>
      </c>
      <c r="D8" s="9">
        <v>0.6</v>
      </c>
    </row>
  </sheetData>
  <mergeCells count="3">
    <mergeCell ref="A1:D1"/>
    <mergeCell ref="A3:A7"/>
    <mergeCell ref="B6:B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F5C3-E555-4666-96A8-EFBA17F9D26D}">
  <dimension ref="A1:G13"/>
  <sheetViews>
    <sheetView showGridLines="0" zoomScale="120" zoomScaleNormal="120" workbookViewId="0">
      <pane ySplit="2" topLeftCell="A3" activePane="bottomLeft" state="frozen"/>
      <selection pane="bottomLeft" sqref="A1:D1"/>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7" ht="40.799999999999997" customHeight="1" x14ac:dyDescent="0.3">
      <c r="A1" s="77" t="s">
        <v>117</v>
      </c>
      <c r="B1" s="81"/>
      <c r="C1" s="81"/>
      <c r="D1" s="82"/>
      <c r="E1" s="8"/>
      <c r="F1" s="7"/>
      <c r="G1" s="7"/>
    </row>
    <row r="2" spans="1:7" ht="27.6" x14ac:dyDescent="0.3">
      <c r="A2" s="10" t="s">
        <v>8</v>
      </c>
      <c r="B2" s="10" t="s">
        <v>9</v>
      </c>
      <c r="C2" s="10" t="s">
        <v>78</v>
      </c>
      <c r="D2" s="10" t="s">
        <v>80</v>
      </c>
      <c r="E2" s="8"/>
      <c r="F2" s="7"/>
      <c r="G2" s="7"/>
    </row>
    <row r="3" spans="1:7" s="41" customFormat="1" ht="18" customHeight="1" x14ac:dyDescent="0.25">
      <c r="A3" s="94" t="s">
        <v>33</v>
      </c>
      <c r="B3" s="95"/>
      <c r="C3" s="95"/>
      <c r="D3" s="96"/>
    </row>
    <row r="4" spans="1:7" s="41" customFormat="1" ht="61.8" customHeight="1" x14ac:dyDescent="0.25">
      <c r="A4" s="54" t="s">
        <v>57</v>
      </c>
      <c r="B4" s="21" t="s">
        <v>34</v>
      </c>
      <c r="C4" s="21" t="s">
        <v>118</v>
      </c>
      <c r="D4" s="47">
        <v>1</v>
      </c>
    </row>
    <row r="5" spans="1:7" s="41" customFormat="1" ht="56.4" customHeight="1" x14ac:dyDescent="0.25">
      <c r="A5" s="48" t="s">
        <v>66</v>
      </c>
      <c r="B5" s="21" t="s">
        <v>35</v>
      </c>
      <c r="C5" s="49" t="s">
        <v>68</v>
      </c>
      <c r="D5" s="66" t="s">
        <v>36</v>
      </c>
    </row>
    <row r="6" spans="1:7" s="43" customFormat="1" ht="18" customHeight="1" x14ac:dyDescent="0.25">
      <c r="A6" s="73" t="s">
        <v>37</v>
      </c>
      <c r="B6" s="74"/>
      <c r="C6" s="74"/>
      <c r="D6" s="75"/>
    </row>
    <row r="7" spans="1:7" s="43" customFormat="1" ht="90" customHeight="1" x14ac:dyDescent="0.25">
      <c r="A7" s="97" t="s">
        <v>59</v>
      </c>
      <c r="B7" s="21" t="s">
        <v>38</v>
      </c>
      <c r="C7" s="21" t="s">
        <v>69</v>
      </c>
      <c r="D7" s="42" t="s">
        <v>70</v>
      </c>
    </row>
    <row r="8" spans="1:7" s="43" customFormat="1" ht="34.799999999999997" customHeight="1" x14ac:dyDescent="0.25">
      <c r="A8" s="97"/>
      <c r="B8" s="21" t="s">
        <v>39</v>
      </c>
      <c r="C8" s="45" t="s">
        <v>64</v>
      </c>
      <c r="D8" s="66">
        <v>1</v>
      </c>
    </row>
    <row r="9" spans="1:7" s="43" customFormat="1" ht="160.19999999999999" customHeight="1" x14ac:dyDescent="0.25">
      <c r="A9" s="97"/>
      <c r="B9" s="21" t="s">
        <v>40</v>
      </c>
      <c r="C9" s="45" t="s">
        <v>120</v>
      </c>
      <c r="D9" s="66">
        <v>0.8</v>
      </c>
    </row>
    <row r="10" spans="1:7" s="43" customFormat="1" ht="18" customHeight="1" x14ac:dyDescent="0.25">
      <c r="A10" s="73" t="s">
        <v>41</v>
      </c>
      <c r="B10" s="74"/>
      <c r="C10" s="74"/>
      <c r="D10" s="75"/>
    </row>
    <row r="11" spans="1:7" s="43" customFormat="1" ht="30" customHeight="1" x14ac:dyDescent="0.25">
      <c r="A11" s="93" t="s">
        <v>71</v>
      </c>
      <c r="B11" s="21" t="s">
        <v>42</v>
      </c>
      <c r="C11" s="49" t="s">
        <v>58</v>
      </c>
      <c r="D11" s="66" t="s">
        <v>36</v>
      </c>
    </row>
    <row r="12" spans="1:7" s="43" customFormat="1" ht="41.4" customHeight="1" x14ac:dyDescent="0.25">
      <c r="A12" s="93"/>
      <c r="B12" s="21" t="s">
        <v>43</v>
      </c>
      <c r="C12" s="21" t="s">
        <v>121</v>
      </c>
      <c r="D12" s="66">
        <v>1</v>
      </c>
    </row>
    <row r="13" spans="1:7" s="43" customFormat="1" ht="76.2" customHeight="1" x14ac:dyDescent="0.25">
      <c r="A13" s="53" t="s">
        <v>60</v>
      </c>
      <c r="B13" s="22" t="s">
        <v>44</v>
      </c>
      <c r="C13" s="51" t="s">
        <v>119</v>
      </c>
      <c r="D13" s="66">
        <v>0.75</v>
      </c>
    </row>
  </sheetData>
  <mergeCells count="6">
    <mergeCell ref="A11:A12"/>
    <mergeCell ref="A1:D1"/>
    <mergeCell ref="A3:D3"/>
    <mergeCell ref="A6:D6"/>
    <mergeCell ref="A7:A9"/>
    <mergeCell ref="A10:D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8402ABB6B26A42AE6EE40AB2C524BD" ma:contentTypeVersion="11" ma:contentTypeDescription="Crear nuevo documento." ma:contentTypeScope="" ma:versionID="fe7713d026c32ac6af68c35bf5608232">
  <xsd:schema xmlns:xsd="http://www.w3.org/2001/XMLSchema" xmlns:xs="http://www.w3.org/2001/XMLSchema" xmlns:p="http://schemas.microsoft.com/office/2006/metadata/properties" xmlns:ns3="f5a0d543-e4d9-4b62-90a8-ad67514711bd" xmlns:ns4="80d44f0c-91f0-488f-bba7-bb1330640129" targetNamespace="http://schemas.microsoft.com/office/2006/metadata/properties" ma:root="true" ma:fieldsID="ac04cd1444d89466d8f2a73abf97d02f" ns3:_="" ns4:_="">
    <xsd:import namespace="f5a0d543-e4d9-4b62-90a8-ad67514711bd"/>
    <xsd:import namespace="80d44f0c-91f0-488f-bba7-bb133064012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0d543-e4d9-4b62-90a8-ad67514711b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44f0c-91f0-488f-bba7-bb133064012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0A92A0-B9AA-4CA9-B504-7337EE363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0d543-e4d9-4b62-90a8-ad67514711bd"/>
    <ds:schemaRef ds:uri="80d44f0c-91f0-488f-bba7-bb1330640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B315B8-FD5F-46E2-A05C-8D0776E6FA41}">
  <ds:schemaRefs>
    <ds:schemaRef ds:uri="http://schemas.microsoft.com/sharepoint/v3/contenttype/forms"/>
  </ds:schemaRefs>
</ds:datastoreItem>
</file>

<file path=customXml/itemProps3.xml><?xml version="1.0" encoding="utf-8"?>
<ds:datastoreItem xmlns:ds="http://schemas.openxmlformats.org/officeDocument/2006/customXml" ds:itemID="{8E040A5D-8C55-41E0-AE91-9A3CCAEDBB2E}">
  <ds:schemaRefs>
    <ds:schemaRef ds:uri="http://schemas.microsoft.com/office/2006/documentManagement/types"/>
    <ds:schemaRef ds:uri="http://purl.org/dc/terms/"/>
    <ds:schemaRef ds:uri="f5a0d543-e4d9-4b62-90a8-ad67514711bd"/>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80d44f0c-91f0-488f-bba7-bb13306401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DGPN STAP</vt:lpstr>
      <vt:lpstr>DGABCA</vt:lpstr>
      <vt:lpstr>TN</vt:lpstr>
      <vt:lpstr>CN</vt:lpstr>
      <vt:lpstr>CP</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José Segura Espino</dc:creator>
  <cp:lastModifiedBy>Doris Rodriguez Arias</cp:lastModifiedBy>
  <cp:lastPrinted>2022-01-25T21:29:48Z</cp:lastPrinted>
  <dcterms:created xsi:type="dcterms:W3CDTF">2021-09-28T16:51:15Z</dcterms:created>
  <dcterms:modified xsi:type="dcterms:W3CDTF">2022-12-07T15:50:19Z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0x010100EC8402ABB6B26A42AE6EE40AB2C524BD</vt:lpwstr>
  </property>
</Properties>
</file>