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aciendacr-my.sharepoint.com/personal/hernandezha_hacienda_go_cr/Documents/CREDITO PUBLICO DEF/Deuda Pública/Publicados/2026/"/>
    </mc:Choice>
  </mc:AlternateContent>
  <xr:revisionPtr revIDLastSave="0" documentId="8_{6E6B98E5-F9DF-4074-A5EE-EBF1E619C89F}" xr6:coauthVersionLast="47" xr6:coauthVersionMax="47" xr10:uidLastSave="{00000000-0000-0000-0000-000000000000}"/>
  <bookViews>
    <workbookView xWindow="-108" yWindow="-108" windowWidth="23256" windowHeight="12456" xr2:uid="{BA8900B4-1502-49A2-AFAA-DA84DC1E44D1}"/>
  </bookViews>
  <sheets>
    <sheet name="Resum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12" i="2" l="1"/>
  <c r="BQ12" i="2"/>
  <c r="BP12" i="2"/>
  <c r="BU12" i="2"/>
  <c r="BT12" i="2"/>
  <c r="BS12" i="2"/>
  <c r="BO12" i="2" l="1"/>
  <c r="BN12" i="2"/>
  <c r="BM12" i="2"/>
  <c r="BL12" i="2"/>
  <c r="BK12" i="2"/>
  <c r="BJ12" i="2"/>
  <c r="BI12" i="2" l="1"/>
  <c r="BH12" i="2"/>
  <c r="BG12" i="2"/>
  <c r="BF12" i="2"/>
  <c r="BE12" i="2"/>
  <c r="BD12" i="2"/>
  <c r="BC12" i="2"/>
  <c r="BB12" i="2"/>
  <c r="BA12" i="2"/>
  <c r="AZ12" i="2"/>
  <c r="AY12" i="2"/>
  <c r="AX12" i="2"/>
  <c r="AW12" i="2" l="1"/>
  <c r="AV12" i="2"/>
  <c r="AU12" i="2"/>
  <c r="AT12" i="2"/>
  <c r="AS12" i="2"/>
  <c r="AR12" i="2"/>
  <c r="AQ12" i="2"/>
  <c r="AP12" i="2"/>
  <c r="AO12" i="2"/>
  <c r="AN12" i="2"/>
  <c r="AM12" i="2"/>
  <c r="AL12" i="2"/>
  <c r="AK12" i="2" l="1"/>
  <c r="AJ12" i="2"/>
  <c r="AI12" i="2"/>
  <c r="AH12" i="2"/>
  <c r="AG12" i="2"/>
  <c r="AF12" i="2"/>
  <c r="AE12" i="2"/>
  <c r="AD12" i="2"/>
  <c r="AC12" i="2"/>
  <c r="AB12" i="2"/>
  <c r="AA12" i="2"/>
  <c r="Z12" i="2"/>
  <c r="Y12" i="2" l="1"/>
  <c r="X12" i="2"/>
  <c r="W12" i="2"/>
  <c r="V12" i="2"/>
  <c r="U12" i="2"/>
  <c r="T12" i="2"/>
  <c r="S12" i="2"/>
  <c r="R12" i="2"/>
  <c r="Q12" i="2"/>
  <c r="P12" i="2"/>
  <c r="O12" i="2"/>
  <c r="N12" i="2"/>
  <c r="M12" i="2" l="1"/>
  <c r="L12" i="2"/>
  <c r="K12" i="2"/>
  <c r="J12" i="2" l="1"/>
  <c r="I12" i="2"/>
  <c r="H12" i="2"/>
  <c r="G12" i="2"/>
  <c r="F12" i="2"/>
  <c r="E12" i="2"/>
  <c r="C12" i="2" l="1"/>
  <c r="D12" i="2"/>
  <c r="B12" i="2"/>
</calcChain>
</file>

<file path=xl/sharedStrings.xml><?xml version="1.0" encoding="utf-8"?>
<sst xmlns="http://schemas.openxmlformats.org/spreadsheetml/2006/main" count="102" uniqueCount="33">
  <si>
    <t>Marzo 2020</t>
  </si>
  <si>
    <t>Junio 2020</t>
  </si>
  <si>
    <t>Diciembre 2020</t>
  </si>
  <si>
    <t>Marzo 2021</t>
  </si>
  <si>
    <t>Junio 2021</t>
  </si>
  <si>
    <t>Diciembre 2021</t>
  </si>
  <si>
    <t>Marzo 2022</t>
  </si>
  <si>
    <t>Junio 2022</t>
  </si>
  <si>
    <t>Septiembre 2022</t>
  </si>
  <si>
    <t>Diciembre 2022</t>
  </si>
  <si>
    <t>Gobierno Central excluída seguridad social</t>
  </si>
  <si>
    <t xml:space="preserve"> Gobierno General</t>
  </si>
  <si>
    <t>Sociedades No Financieras Públicas</t>
  </si>
  <si>
    <t>Dirección General de Gestión de Deuda Pública</t>
  </si>
  <si>
    <t>Activos</t>
  </si>
  <si>
    <t>Pasivos</t>
  </si>
  <si>
    <t>Deuda Neta</t>
  </si>
  <si>
    <t>Septiembre 2020</t>
  </si>
  <si>
    <t>Septiembre 2021</t>
  </si>
  <si>
    <t>Marzo 2023</t>
  </si>
  <si>
    <t>Junio 2023</t>
  </si>
  <si>
    <t>Septiembre 2023</t>
  </si>
  <si>
    <t>Diciembre 2023</t>
  </si>
  <si>
    <t>Marzo 2024</t>
  </si>
  <si>
    <t>Junio 2024</t>
  </si>
  <si>
    <t>Septiembre 2024</t>
  </si>
  <si>
    <t>Diciembre 2024</t>
  </si>
  <si>
    <t>Marzo 2025</t>
  </si>
  <si>
    <t>Junio 2025</t>
  </si>
  <si>
    <t xml:space="preserve">En millones de colones </t>
  </si>
  <si>
    <t>Setiembre 2025</t>
  </si>
  <si>
    <t>Diciembre 2025</t>
  </si>
  <si>
    <t>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</si>
</sst>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HendersonSansW00-BasicLight"/>
    </font>
    <font>
      <sz val="10"/>
      <color theme="1"/>
      <name val="HendersonSansW00-BasicLight"/>
    </font>
    <font>
      <b/>
      <sz val="10"/>
      <color theme="0"/>
      <name val="HendersonSansW00-BasicLight"/>
    </font>
    <font>
      <i/>
      <sz val="10"/>
      <color theme="1"/>
      <name val="HendersonSansW00-BasicLight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17" fontId="3" fillId="0" borderId="0" xfId="0" applyNumberFormat="1" applyFont="1" applyAlignment="1">
      <alignment horizontal="center"/>
    </xf>
    <xf numFmtId="43" fontId="4" fillId="0" borderId="0" xfId="1" applyFont="1"/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3" fillId="0" borderId="0" xfId="0" applyFont="1"/>
    <xf numFmtId="43" fontId="3" fillId="0" borderId="0" xfId="1" applyFont="1" applyBorder="1"/>
    <xf numFmtId="43" fontId="4" fillId="0" borderId="0" xfId="0" applyNumberFormat="1" applyFont="1"/>
    <xf numFmtId="43" fontId="4" fillId="0" borderId="0" xfId="1" applyFont="1" applyBorder="1"/>
    <xf numFmtId="43" fontId="6" fillId="0" borderId="0" xfId="1" applyFont="1" applyBorder="1"/>
    <xf numFmtId="0" fontId="5" fillId="2" borderId="0" xfId="0" applyFont="1" applyFill="1"/>
    <xf numFmtId="43" fontId="5" fillId="2" borderId="0" xfId="1" applyFont="1" applyFill="1" applyBorder="1"/>
    <xf numFmtId="49" fontId="5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8E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2681605</xdr:colOff>
      <xdr:row>3</xdr:row>
      <xdr:rowOff>53844</xdr:rowOff>
    </xdr:to>
    <xdr:pic>
      <xdr:nvPicPr>
        <xdr:cNvPr id="2" name="Imagen 1" descr="Un letrero de color negro&#10;&#10;Descripción generada automáticamente con confianza media">
          <a:extLst>
            <a:ext uri="{FF2B5EF4-FFF2-40B4-BE49-F238E27FC236}">
              <a16:creationId xmlns:a16="http://schemas.microsoft.com/office/drawing/2014/main" id="{1F16DAB3-068E-48A3-9FE5-56D593DE5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772"/>
        <a:stretch/>
      </xdr:blipFill>
      <xdr:spPr bwMode="auto">
        <a:xfrm>
          <a:off x="136525" y="0"/>
          <a:ext cx="2545080" cy="5967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D675-155F-4630-879B-FF246755829C}">
  <dimension ref="A1:BU25"/>
  <sheetViews>
    <sheetView showGridLines="0" tabSelected="1" zoomScale="80" zoomScaleNormal="80" workbookViewId="0">
      <pane xSplit="1" ySplit="7" topLeftCell="AF8" activePane="bottomRight" state="frozen"/>
      <selection pane="topRight" activeCell="B1" sqref="B1"/>
      <selection pane="bottomLeft" activeCell="A9" sqref="A9"/>
      <selection pane="bottomRight" activeCell="AG19" sqref="AG19"/>
    </sheetView>
  </sheetViews>
  <sheetFormatPr baseColWidth="10" defaultColWidth="11.44140625" defaultRowHeight="14.4" x14ac:dyDescent="0.35"/>
  <cols>
    <col min="1" max="1" width="41.88671875" style="1" bestFit="1" customWidth="1"/>
    <col min="2" max="2" width="24.77734375" style="1" customWidth="1"/>
    <col min="3" max="4" width="25" style="1" customWidth="1"/>
    <col min="5" max="5" width="24.77734375" style="1" customWidth="1"/>
    <col min="6" max="7" width="25" style="1" customWidth="1"/>
    <col min="8" max="8" width="24.77734375" style="1" customWidth="1"/>
    <col min="9" max="10" width="25" style="1" customWidth="1"/>
    <col min="11" max="11" width="24.77734375" style="1" customWidth="1"/>
    <col min="12" max="13" width="25" style="1" customWidth="1"/>
    <col min="14" max="14" width="24.77734375" style="1" customWidth="1"/>
    <col min="15" max="16" width="25" style="1" customWidth="1"/>
    <col min="17" max="17" width="24.77734375" style="1" customWidth="1"/>
    <col min="18" max="19" width="25" style="1" customWidth="1"/>
    <col min="20" max="20" width="24.77734375" style="1" customWidth="1"/>
    <col min="21" max="22" width="25" style="1" customWidth="1"/>
    <col min="23" max="23" width="24.77734375" style="1" customWidth="1"/>
    <col min="24" max="25" width="25" style="1" customWidth="1"/>
    <col min="26" max="26" width="24.77734375" style="1" customWidth="1"/>
    <col min="27" max="28" width="25" style="1" customWidth="1"/>
    <col min="29" max="29" width="24.77734375" style="1" customWidth="1"/>
    <col min="30" max="31" width="25" style="1" customWidth="1"/>
    <col min="32" max="32" width="24.77734375" style="1" customWidth="1"/>
    <col min="33" max="34" width="25" style="1" customWidth="1"/>
    <col min="35" max="35" width="24.77734375" style="1" customWidth="1"/>
    <col min="36" max="37" width="25" style="1" customWidth="1"/>
    <col min="38" max="38" width="24.77734375" style="1" customWidth="1"/>
    <col min="39" max="40" width="25" style="1" customWidth="1"/>
    <col min="41" max="41" width="24.77734375" style="1" customWidth="1"/>
    <col min="42" max="43" width="25" style="1" customWidth="1"/>
    <col min="44" max="44" width="24.77734375" style="1" customWidth="1"/>
    <col min="45" max="46" width="25" style="1" customWidth="1"/>
    <col min="47" max="47" width="24.77734375" style="1" customWidth="1"/>
    <col min="48" max="49" width="25" style="1" customWidth="1"/>
    <col min="50" max="50" width="24.77734375" style="1" customWidth="1"/>
    <col min="51" max="52" width="25" style="1" customWidth="1"/>
    <col min="53" max="53" width="24.77734375" style="1" customWidth="1"/>
    <col min="54" max="55" width="25" style="1" customWidth="1"/>
    <col min="56" max="56" width="24.77734375" style="1" customWidth="1"/>
    <col min="57" max="58" width="25" style="1" customWidth="1"/>
    <col min="59" max="59" width="24.77734375" style="1" customWidth="1"/>
    <col min="60" max="61" width="25" style="1" customWidth="1"/>
    <col min="62" max="62" width="24.77734375" style="1" customWidth="1"/>
    <col min="63" max="64" width="25" style="1" customWidth="1"/>
    <col min="65" max="65" width="24.77734375" style="1" customWidth="1"/>
    <col min="66" max="67" width="25" style="1" customWidth="1"/>
    <col min="68" max="68" width="23.33203125" style="1" bestFit="1" customWidth="1"/>
    <col min="69" max="69" width="23.88671875" style="1" bestFit="1" customWidth="1"/>
    <col min="70" max="70" width="22.88671875" style="1" bestFit="1" customWidth="1"/>
    <col min="71" max="71" width="23.33203125" style="1" bestFit="1" customWidth="1"/>
    <col min="72" max="72" width="23.88671875" style="1" bestFit="1" customWidth="1"/>
    <col min="73" max="73" width="24.44140625" style="1" bestFit="1" customWidth="1"/>
    <col min="74" max="16384" width="11.44140625" style="1"/>
  </cols>
  <sheetData>
    <row r="1" spans="1:73" x14ac:dyDescent="0.35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</row>
    <row r="2" spans="1:73" x14ac:dyDescent="0.3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</row>
    <row r="3" spans="1:73" x14ac:dyDescent="0.3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</row>
    <row r="4" spans="1:73" ht="6.6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73" ht="13.95" customHeight="1" x14ac:dyDescent="0.35">
      <c r="A5" s="14"/>
      <c r="B5" s="13" t="s">
        <v>0</v>
      </c>
      <c r="C5" s="13"/>
      <c r="D5" s="13"/>
      <c r="E5" s="13" t="s">
        <v>1</v>
      </c>
      <c r="F5" s="13"/>
      <c r="G5" s="13"/>
      <c r="H5" s="13" t="s">
        <v>17</v>
      </c>
      <c r="I5" s="13"/>
      <c r="J5" s="13"/>
      <c r="K5" s="13" t="s">
        <v>2</v>
      </c>
      <c r="L5" s="13"/>
      <c r="M5" s="13"/>
      <c r="N5" s="13" t="s">
        <v>3</v>
      </c>
      <c r="O5" s="13"/>
      <c r="P5" s="13"/>
      <c r="Q5" s="13" t="s">
        <v>4</v>
      </c>
      <c r="R5" s="13"/>
      <c r="S5" s="13"/>
      <c r="T5" s="13" t="s">
        <v>18</v>
      </c>
      <c r="U5" s="13"/>
      <c r="V5" s="13"/>
      <c r="W5" s="13" t="s">
        <v>5</v>
      </c>
      <c r="X5" s="13"/>
      <c r="Y5" s="13"/>
      <c r="Z5" s="13" t="s">
        <v>6</v>
      </c>
      <c r="AA5" s="13"/>
      <c r="AB5" s="13"/>
      <c r="AC5" s="13" t="s">
        <v>7</v>
      </c>
      <c r="AD5" s="13"/>
      <c r="AE5" s="13"/>
      <c r="AF5" s="13" t="s">
        <v>8</v>
      </c>
      <c r="AG5" s="13"/>
      <c r="AH5" s="13"/>
      <c r="AI5" s="13" t="s">
        <v>9</v>
      </c>
      <c r="AJ5" s="13"/>
      <c r="AK5" s="13"/>
      <c r="AL5" s="13" t="s">
        <v>19</v>
      </c>
      <c r="AM5" s="13"/>
      <c r="AN5" s="13"/>
      <c r="AO5" s="13" t="s">
        <v>20</v>
      </c>
      <c r="AP5" s="13"/>
      <c r="AQ5" s="13"/>
      <c r="AR5" s="13" t="s">
        <v>21</v>
      </c>
      <c r="AS5" s="13"/>
      <c r="AT5" s="13"/>
      <c r="AU5" s="13" t="s">
        <v>22</v>
      </c>
      <c r="AV5" s="13"/>
      <c r="AW5" s="13"/>
      <c r="AX5" s="13" t="s">
        <v>23</v>
      </c>
      <c r="AY5" s="13"/>
      <c r="AZ5" s="13"/>
      <c r="BA5" s="13" t="s">
        <v>24</v>
      </c>
      <c r="BB5" s="13"/>
      <c r="BC5" s="13"/>
      <c r="BD5" s="13" t="s">
        <v>25</v>
      </c>
      <c r="BE5" s="13"/>
      <c r="BF5" s="13"/>
      <c r="BG5" s="13" t="s">
        <v>26</v>
      </c>
      <c r="BH5" s="13"/>
      <c r="BI5" s="13"/>
      <c r="BJ5" s="13" t="s">
        <v>27</v>
      </c>
      <c r="BK5" s="13"/>
      <c r="BL5" s="13"/>
      <c r="BM5" s="13" t="s">
        <v>28</v>
      </c>
      <c r="BN5" s="13"/>
      <c r="BO5" s="13"/>
      <c r="BP5" s="13" t="s">
        <v>30</v>
      </c>
      <c r="BQ5" s="13"/>
      <c r="BR5" s="13"/>
      <c r="BS5" s="13" t="s">
        <v>31</v>
      </c>
      <c r="BT5" s="13"/>
      <c r="BU5" s="13"/>
    </row>
    <row r="6" spans="1:73" ht="100.8" x14ac:dyDescent="0.35">
      <c r="A6" s="14"/>
      <c r="B6" s="4" t="s">
        <v>10</v>
      </c>
      <c r="C6" s="5" t="s">
        <v>11</v>
      </c>
      <c r="D6" s="5" t="s">
        <v>12</v>
      </c>
      <c r="E6" s="4" t="s">
        <v>10</v>
      </c>
      <c r="F6" s="5" t="s">
        <v>11</v>
      </c>
      <c r="G6" s="5" t="s">
        <v>12</v>
      </c>
      <c r="H6" s="4" t="s">
        <v>10</v>
      </c>
      <c r="I6" s="5" t="s">
        <v>11</v>
      </c>
      <c r="J6" s="5" t="s">
        <v>12</v>
      </c>
      <c r="K6" s="4" t="s">
        <v>10</v>
      </c>
      <c r="L6" s="5" t="s">
        <v>11</v>
      </c>
      <c r="M6" s="5" t="s">
        <v>12</v>
      </c>
      <c r="N6" s="4" t="s">
        <v>10</v>
      </c>
      <c r="O6" s="5" t="s">
        <v>11</v>
      </c>
      <c r="P6" s="5" t="s">
        <v>12</v>
      </c>
      <c r="Q6" s="4" t="s">
        <v>10</v>
      </c>
      <c r="R6" s="5" t="s">
        <v>11</v>
      </c>
      <c r="S6" s="5" t="s">
        <v>12</v>
      </c>
      <c r="T6" s="4" t="s">
        <v>10</v>
      </c>
      <c r="U6" s="5" t="s">
        <v>11</v>
      </c>
      <c r="V6" s="5" t="s">
        <v>12</v>
      </c>
      <c r="W6" s="4" t="s">
        <v>10</v>
      </c>
      <c r="X6" s="5" t="s">
        <v>11</v>
      </c>
      <c r="Y6" s="5" t="s">
        <v>12</v>
      </c>
      <c r="Z6" s="4" t="s">
        <v>10</v>
      </c>
      <c r="AA6" s="5" t="s">
        <v>11</v>
      </c>
      <c r="AB6" s="5" t="s">
        <v>12</v>
      </c>
      <c r="AC6" s="4" t="s">
        <v>10</v>
      </c>
      <c r="AD6" s="5" t="s">
        <v>11</v>
      </c>
      <c r="AE6" s="5" t="s">
        <v>12</v>
      </c>
      <c r="AF6" s="4" t="s">
        <v>10</v>
      </c>
      <c r="AG6" s="5" t="s">
        <v>11</v>
      </c>
      <c r="AH6" s="5" t="s">
        <v>12</v>
      </c>
      <c r="AI6" s="4" t="s">
        <v>10</v>
      </c>
      <c r="AJ6" s="5" t="s">
        <v>11</v>
      </c>
      <c r="AK6" s="5" t="s">
        <v>12</v>
      </c>
      <c r="AL6" s="4" t="s">
        <v>10</v>
      </c>
      <c r="AM6" s="5" t="s">
        <v>11</v>
      </c>
      <c r="AN6" s="5" t="s">
        <v>12</v>
      </c>
      <c r="AO6" s="4" t="s">
        <v>10</v>
      </c>
      <c r="AP6" s="5" t="s">
        <v>11</v>
      </c>
      <c r="AQ6" s="5" t="s">
        <v>12</v>
      </c>
      <c r="AR6" s="4" t="s">
        <v>10</v>
      </c>
      <c r="AS6" s="5" t="s">
        <v>11</v>
      </c>
      <c r="AT6" s="5" t="s">
        <v>12</v>
      </c>
      <c r="AU6" s="4" t="s">
        <v>10</v>
      </c>
      <c r="AV6" s="5" t="s">
        <v>11</v>
      </c>
      <c r="AW6" s="5" t="s">
        <v>12</v>
      </c>
      <c r="AX6" s="4" t="s">
        <v>10</v>
      </c>
      <c r="AY6" s="5" t="s">
        <v>11</v>
      </c>
      <c r="AZ6" s="5" t="s">
        <v>12</v>
      </c>
      <c r="BA6" s="4" t="s">
        <v>10</v>
      </c>
      <c r="BB6" s="5" t="s">
        <v>11</v>
      </c>
      <c r="BC6" s="5" t="s">
        <v>12</v>
      </c>
      <c r="BD6" s="4" t="s">
        <v>10</v>
      </c>
      <c r="BE6" s="5" t="s">
        <v>11</v>
      </c>
      <c r="BF6" s="5" t="s">
        <v>12</v>
      </c>
      <c r="BG6" s="4" t="s">
        <v>10</v>
      </c>
      <c r="BH6" s="5" t="s">
        <v>11</v>
      </c>
      <c r="BI6" s="5" t="s">
        <v>12</v>
      </c>
      <c r="BJ6" s="4" t="s">
        <v>10</v>
      </c>
      <c r="BK6" s="5" t="s">
        <v>11</v>
      </c>
      <c r="BL6" s="5" t="s">
        <v>12</v>
      </c>
      <c r="BM6" s="4" t="s">
        <v>10</v>
      </c>
      <c r="BN6" s="5" t="s">
        <v>11</v>
      </c>
      <c r="BO6" s="5" t="s">
        <v>12</v>
      </c>
      <c r="BP6" s="4" t="s">
        <v>10</v>
      </c>
      <c r="BQ6" s="5" t="s">
        <v>11</v>
      </c>
      <c r="BR6" s="5" t="s">
        <v>12</v>
      </c>
      <c r="BS6" s="4" t="s">
        <v>10</v>
      </c>
      <c r="BT6" s="5" t="s">
        <v>11</v>
      </c>
      <c r="BU6" s="5" t="s">
        <v>12</v>
      </c>
    </row>
    <row r="7" spans="1:73" x14ac:dyDescent="0.3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x14ac:dyDescent="0.35">
      <c r="A8" s="6" t="s">
        <v>14</v>
      </c>
      <c r="B8" s="9">
        <v>22011.777359519972</v>
      </c>
      <c r="C8" s="9">
        <v>19736.857272999998</v>
      </c>
      <c r="D8" s="9">
        <v>0</v>
      </c>
      <c r="E8" s="9">
        <v>22005.815893572992</v>
      </c>
      <c r="F8" s="9">
        <v>19736.857272999994</v>
      </c>
      <c r="G8" s="9">
        <v>0</v>
      </c>
      <c r="H8" s="9">
        <v>21984.298720520012</v>
      </c>
      <c r="I8" s="9">
        <v>19736.857272999998</v>
      </c>
      <c r="J8" s="9">
        <v>0</v>
      </c>
      <c r="K8" s="9">
        <v>21968.669027129985</v>
      </c>
      <c r="L8" s="9">
        <v>19736.857272999998</v>
      </c>
      <c r="M8" s="9">
        <v>0</v>
      </c>
      <c r="N8" s="9">
        <v>21965.15873129998</v>
      </c>
      <c r="O8" s="9">
        <v>19736.857272999998</v>
      </c>
      <c r="P8" s="9">
        <v>0</v>
      </c>
      <c r="Q8" s="9">
        <v>21961.63120513998</v>
      </c>
      <c r="R8" s="9">
        <v>19736.857272999998</v>
      </c>
      <c r="S8" s="9">
        <v>0</v>
      </c>
      <c r="T8" s="9">
        <v>21958.086014239983</v>
      </c>
      <c r="U8" s="9">
        <v>19736.857272999998</v>
      </c>
      <c r="V8" s="9">
        <v>0</v>
      </c>
      <c r="W8" s="9">
        <v>28460.523065339996</v>
      </c>
      <c r="X8" s="9">
        <v>26242.857272999976</v>
      </c>
      <c r="Y8" s="9">
        <v>0</v>
      </c>
      <c r="Z8" s="9">
        <v>34460.783055579916</v>
      </c>
      <c r="AA8" s="9">
        <v>32236.857272999932</v>
      </c>
      <c r="AB8" s="9">
        <v>0</v>
      </c>
      <c r="AC8" s="9">
        <v>33768.79599280993</v>
      </c>
      <c r="AD8" s="9">
        <v>32236.857272999932</v>
      </c>
      <c r="AE8" s="9">
        <v>0</v>
      </c>
      <c r="AF8" s="9">
        <v>34450.887149559945</v>
      </c>
      <c r="AG8" s="9">
        <v>32236.857272999932</v>
      </c>
      <c r="AH8" s="9">
        <v>0</v>
      </c>
      <c r="AI8" s="9">
        <v>34188.25324061</v>
      </c>
      <c r="AJ8" s="9">
        <v>31980.532244000002</v>
      </c>
      <c r="AK8" s="9">
        <v>0</v>
      </c>
      <c r="AL8" s="9">
        <v>34184.594080249917</v>
      </c>
      <c r="AM8" s="9">
        <v>31980.532243999933</v>
      </c>
      <c r="AN8" s="9">
        <v>0</v>
      </c>
      <c r="AO8" s="9">
        <v>34178.248650679954</v>
      </c>
      <c r="AP8" s="9">
        <v>31980.53224399994</v>
      </c>
      <c r="AQ8" s="9">
        <v>0</v>
      </c>
      <c r="AR8" s="9">
        <v>34175.786767699952</v>
      </c>
      <c r="AS8" s="9">
        <v>31980.53224399994</v>
      </c>
      <c r="AT8" s="9">
        <v>0</v>
      </c>
      <c r="AU8" s="9">
        <v>34060.009794239952</v>
      </c>
      <c r="AV8" s="9">
        <v>31776.189185789935</v>
      </c>
      <c r="AW8" s="9">
        <v>0</v>
      </c>
      <c r="AX8" s="9">
        <v>34006.77841239993</v>
      </c>
      <c r="AY8" s="9">
        <v>31706.904612999941</v>
      </c>
      <c r="AZ8" s="9">
        <v>0</v>
      </c>
      <c r="BA8" s="9">
        <v>33836.502166129954</v>
      </c>
      <c r="BB8" s="9">
        <v>31706.904612999941</v>
      </c>
      <c r="BC8" s="9">
        <v>0</v>
      </c>
      <c r="BD8" s="9">
        <v>33816.171536779904</v>
      </c>
      <c r="BE8" s="9">
        <v>31706.904612999911</v>
      </c>
      <c r="BF8" s="9">
        <v>0</v>
      </c>
      <c r="BG8" s="9">
        <v>67530.827886059851</v>
      </c>
      <c r="BH8" s="9">
        <v>31584.554545339928</v>
      </c>
      <c r="BI8" s="9">
        <v>0</v>
      </c>
      <c r="BJ8" s="9">
        <v>61503.978614909989</v>
      </c>
      <c r="BK8" s="9">
        <v>25084.554547199979</v>
      </c>
      <c r="BL8" s="9">
        <v>0</v>
      </c>
      <c r="BM8" s="9">
        <v>27141.460560159983</v>
      </c>
      <c r="BN8" s="9">
        <v>25084.554545339975</v>
      </c>
      <c r="BO8" s="9">
        <v>0</v>
      </c>
      <c r="BP8" s="9">
        <v>27209.298495139967</v>
      </c>
      <c r="BQ8" s="9">
        <v>25084.554545339975</v>
      </c>
      <c r="BR8" s="9">
        <v>0</v>
      </c>
      <c r="BS8" s="9">
        <v>27048.855324965993</v>
      </c>
      <c r="BT8" s="9">
        <v>24954.19054823598</v>
      </c>
      <c r="BU8" s="9">
        <v>0</v>
      </c>
    </row>
    <row r="9" spans="1:73" x14ac:dyDescent="0.35">
      <c r="B9" s="9"/>
      <c r="C9" s="9"/>
      <c r="D9" s="9"/>
      <c r="E9" s="9">
        <v>0</v>
      </c>
      <c r="F9" s="9">
        <v>0</v>
      </c>
      <c r="G9" s="9">
        <v>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</row>
    <row r="10" spans="1:73" x14ac:dyDescent="0.35">
      <c r="A10" s="6" t="s">
        <v>15</v>
      </c>
      <c r="B10" s="10">
        <v>16596384.291589806</v>
      </c>
      <c r="C10" s="10">
        <v>11671978.418867312</v>
      </c>
      <c r="D10" s="10">
        <v>12736066.977223033</v>
      </c>
      <c r="E10" s="9">
        <v>16636467.032389419</v>
      </c>
      <c r="F10" s="9">
        <v>11806919.78718619</v>
      </c>
      <c r="G10" s="9">
        <v>12960869.162533294</v>
      </c>
      <c r="H10" s="9">
        <v>17767079.988670051</v>
      </c>
      <c r="I10" s="9">
        <v>12830274.739241032</v>
      </c>
      <c r="J10" s="9">
        <v>14018303.992615215</v>
      </c>
      <c r="K10" s="9">
        <v>18028889.173860509</v>
      </c>
      <c r="L10" s="9">
        <v>12875730.607632602</v>
      </c>
      <c r="M10" s="9">
        <v>14415107.919655431</v>
      </c>
      <c r="N10" s="9">
        <v>18984602.310677934</v>
      </c>
      <c r="O10" s="9">
        <v>13350057.7684997</v>
      </c>
      <c r="P10" s="9">
        <v>14857405.420816163</v>
      </c>
      <c r="Q10" s="9">
        <v>19741510.416208263</v>
      </c>
      <c r="R10" s="9">
        <v>14082641.986517625</v>
      </c>
      <c r="S10" s="9">
        <v>15642955.948966876</v>
      </c>
      <c r="T10" s="9">
        <v>20497378.006111942</v>
      </c>
      <c r="U10" s="9">
        <v>14521075.266327219</v>
      </c>
      <c r="V10" s="9">
        <v>16083734.326234985</v>
      </c>
      <c r="W10" s="9">
        <v>20145393.135976255</v>
      </c>
      <c r="X10" s="9">
        <v>13949945.965457805</v>
      </c>
      <c r="Y10" s="9">
        <v>15590951.748448202</v>
      </c>
      <c r="Z10" s="9">
        <v>20628830.530332077</v>
      </c>
      <c r="AA10" s="9">
        <v>14223557.973118242</v>
      </c>
      <c r="AB10" s="9">
        <v>15898764.760495141</v>
      </c>
      <c r="AC10" s="9">
        <v>20669292.439689204</v>
      </c>
      <c r="AD10" s="9">
        <v>14229390.314779367</v>
      </c>
      <c r="AE10" s="9">
        <v>15805513.845529789</v>
      </c>
      <c r="AF10" s="9">
        <v>20505514.688800327</v>
      </c>
      <c r="AG10" s="9">
        <v>14156002.487552565</v>
      </c>
      <c r="AH10" s="9">
        <v>15664757.361989228</v>
      </c>
      <c r="AI10" s="9">
        <v>20610074.101254057</v>
      </c>
      <c r="AJ10" s="9">
        <v>14038445.564363942</v>
      </c>
      <c r="AK10" s="9">
        <v>15486916.349269679</v>
      </c>
      <c r="AL10" s="9">
        <v>20885962.82034865</v>
      </c>
      <c r="AM10" s="9">
        <v>14275280.839354388</v>
      </c>
      <c r="AN10" s="9">
        <v>15639316.536101121</v>
      </c>
      <c r="AO10" s="9">
        <v>21275390.485913843</v>
      </c>
      <c r="AP10" s="9">
        <v>14583483.870277103</v>
      </c>
      <c r="AQ10" s="9">
        <v>15877587.237738738</v>
      </c>
      <c r="AR10" s="9">
        <v>20955360.364346426</v>
      </c>
      <c r="AS10" s="9">
        <v>14076688.055013198</v>
      </c>
      <c r="AT10" s="9">
        <v>15337040.428761952</v>
      </c>
      <c r="AU10" s="9">
        <v>20821761.003971525</v>
      </c>
      <c r="AV10" s="9">
        <v>13945855.476687223</v>
      </c>
      <c r="AW10" s="9">
        <v>15161446.453223597</v>
      </c>
      <c r="AX10" s="9">
        <v>20493404.192203946</v>
      </c>
      <c r="AY10" s="9">
        <v>13724493.014810273</v>
      </c>
      <c r="AZ10" s="9">
        <v>14869199.157762546</v>
      </c>
      <c r="BA10" s="9">
        <v>20585503.55590434</v>
      </c>
      <c r="BB10" s="9">
        <v>13748579.539097868</v>
      </c>
      <c r="BC10" s="9">
        <v>14993000.493419483</v>
      </c>
      <c r="BD10" s="9">
        <v>20671985.162262615</v>
      </c>
      <c r="BE10" s="9">
        <v>13928582.303173745</v>
      </c>
      <c r="BF10" s="9">
        <v>14756604.212969393</v>
      </c>
      <c r="BG10" s="9">
        <v>21110540.595703319</v>
      </c>
      <c r="BH10" s="9">
        <v>14145754.074418597</v>
      </c>
      <c r="BI10" s="9">
        <v>14898119.937980184</v>
      </c>
      <c r="BJ10" s="9">
        <v>21458797.163256623</v>
      </c>
      <c r="BK10" s="9">
        <v>14120033.804649251</v>
      </c>
      <c r="BL10" s="9">
        <v>15169476.156307802</v>
      </c>
      <c r="BM10" s="9">
        <v>21863270.936186351</v>
      </c>
      <c r="BN10" s="9">
        <v>14376029.474119751</v>
      </c>
      <c r="BO10" s="9">
        <v>15372413.452403579</v>
      </c>
      <c r="BP10" s="9">
        <v>22153502.776103292</v>
      </c>
      <c r="BQ10" s="9">
        <v>14675060.675913336</v>
      </c>
      <c r="BR10" s="9">
        <v>15624043.254186768</v>
      </c>
      <c r="BS10" s="9">
        <v>23346847.701461341</v>
      </c>
      <c r="BT10" s="9">
        <v>15662823.856892746</v>
      </c>
      <c r="BU10" s="9">
        <v>16585699.695036167</v>
      </c>
    </row>
    <row r="11" spans="1:73" x14ac:dyDescent="0.3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x14ac:dyDescent="0.35">
      <c r="A12" s="6" t="s">
        <v>16</v>
      </c>
      <c r="B12" s="7">
        <f>+B10-B8</f>
        <v>16574372.514230287</v>
      </c>
      <c r="C12" s="7">
        <f t="shared" ref="C12:D12" si="0">+C10-C8</f>
        <v>11652241.561594313</v>
      </c>
      <c r="D12" s="7">
        <f t="shared" si="0"/>
        <v>12736066.977223033</v>
      </c>
      <c r="E12" s="7">
        <f>+E10-E8</f>
        <v>16614461.216495845</v>
      </c>
      <c r="F12" s="7">
        <f t="shared" ref="F12:G12" si="1">+F10-F8</f>
        <v>11787182.929913191</v>
      </c>
      <c r="G12" s="7">
        <f t="shared" si="1"/>
        <v>12960869.162533294</v>
      </c>
      <c r="H12" s="7">
        <f>+H10-H8</f>
        <v>17745095.689949531</v>
      </c>
      <c r="I12" s="7">
        <f t="shared" ref="I12:J12" si="2">+I10-I8</f>
        <v>12810537.881968033</v>
      </c>
      <c r="J12" s="7">
        <f t="shared" si="2"/>
        <v>14018303.992615215</v>
      </c>
      <c r="K12" s="7">
        <f>+K10-K8</f>
        <v>18006920.504833378</v>
      </c>
      <c r="L12" s="7">
        <f t="shared" ref="L12:M12" si="3">+L10-L8</f>
        <v>12855993.750359602</v>
      </c>
      <c r="M12" s="7">
        <f t="shared" si="3"/>
        <v>14415107.919655431</v>
      </c>
      <c r="N12" s="7">
        <f>+N10-N8</f>
        <v>18962637.151946634</v>
      </c>
      <c r="O12" s="7">
        <f t="shared" ref="O12:P12" si="4">+O10-O8</f>
        <v>13330320.911226701</v>
      </c>
      <c r="P12" s="7">
        <f t="shared" si="4"/>
        <v>14857405.420816163</v>
      </c>
      <c r="Q12" s="7">
        <f>+Q10-Q8</f>
        <v>19719548.785003122</v>
      </c>
      <c r="R12" s="7">
        <f t="shared" ref="R12:S12" si="5">+R10-R8</f>
        <v>14062905.129244626</v>
      </c>
      <c r="S12" s="7">
        <f t="shared" si="5"/>
        <v>15642955.948966876</v>
      </c>
      <c r="T12" s="7">
        <f>+T10-T8</f>
        <v>20475419.920097701</v>
      </c>
      <c r="U12" s="7">
        <f t="shared" ref="U12:V12" si="6">+U10-U8</f>
        <v>14501338.40905422</v>
      </c>
      <c r="V12" s="7">
        <f t="shared" si="6"/>
        <v>16083734.326234985</v>
      </c>
      <c r="W12" s="7">
        <f>+W10-W8</f>
        <v>20116932.612910915</v>
      </c>
      <c r="X12" s="7">
        <f t="shared" ref="X12:Y12" si="7">+X10-X8</f>
        <v>13923703.108184805</v>
      </c>
      <c r="Y12" s="7">
        <f t="shared" si="7"/>
        <v>15590951.748448202</v>
      </c>
      <c r="Z12" s="7">
        <f>+Z10-Z8</f>
        <v>20594369.747276496</v>
      </c>
      <c r="AA12" s="7">
        <f t="shared" ref="AA12:AB12" si="8">+AA10-AA8</f>
        <v>14191321.115845243</v>
      </c>
      <c r="AB12" s="7">
        <f t="shared" si="8"/>
        <v>15898764.760495141</v>
      </c>
      <c r="AC12" s="7">
        <f>+AC10-AC8</f>
        <v>20635523.643696394</v>
      </c>
      <c r="AD12" s="7">
        <f t="shared" ref="AD12:AE12" si="9">+AD10-AD8</f>
        <v>14197153.457506368</v>
      </c>
      <c r="AE12" s="7">
        <f t="shared" si="9"/>
        <v>15805513.845529789</v>
      </c>
      <c r="AF12" s="7">
        <f>+AF10-AF8</f>
        <v>20471063.801650766</v>
      </c>
      <c r="AG12" s="7">
        <f t="shared" ref="AG12:AH12" si="10">+AG10-AG8</f>
        <v>14123765.630279565</v>
      </c>
      <c r="AH12" s="7">
        <f t="shared" si="10"/>
        <v>15664757.361989228</v>
      </c>
      <c r="AI12" s="7">
        <f>+AI10-AI8</f>
        <v>20575885.848013446</v>
      </c>
      <c r="AJ12" s="7">
        <f t="shared" ref="AJ12:AK12" si="11">+AJ10-AJ8</f>
        <v>14006465.032119941</v>
      </c>
      <c r="AK12" s="7">
        <f t="shared" si="11"/>
        <v>15486916.349269679</v>
      </c>
      <c r="AL12" s="7">
        <f>+AL10-AL8</f>
        <v>20851778.2262684</v>
      </c>
      <c r="AM12" s="7">
        <f t="shared" ref="AM12:AN12" si="12">+AM10-AM8</f>
        <v>14243300.307110388</v>
      </c>
      <c r="AN12" s="7">
        <f t="shared" si="12"/>
        <v>15639316.536101121</v>
      </c>
      <c r="AO12" s="7">
        <f>+AO10-AO8</f>
        <v>21241212.237263162</v>
      </c>
      <c r="AP12" s="7">
        <f t="shared" ref="AP12:AQ12" si="13">+AP10-AP8</f>
        <v>14551503.338033102</v>
      </c>
      <c r="AQ12" s="7">
        <f t="shared" si="13"/>
        <v>15877587.237738738</v>
      </c>
      <c r="AR12" s="7">
        <f>+AR10-AR8</f>
        <v>20921184.577578727</v>
      </c>
      <c r="AS12" s="7">
        <f t="shared" ref="AS12:AT12" si="14">+AS10-AS8</f>
        <v>14044707.522769198</v>
      </c>
      <c r="AT12" s="7">
        <f t="shared" si="14"/>
        <v>15337040.428761952</v>
      </c>
      <c r="AU12" s="7">
        <f>+AU10-AU8</f>
        <v>20787700.994177286</v>
      </c>
      <c r="AV12" s="7">
        <f t="shared" ref="AV12:AW12" si="15">+AV10-AV8</f>
        <v>13914079.287501432</v>
      </c>
      <c r="AW12" s="7">
        <f t="shared" si="15"/>
        <v>15161446.453223597</v>
      </c>
      <c r="AX12" s="7">
        <f>+AX10-AX8</f>
        <v>20459397.413791545</v>
      </c>
      <c r="AY12" s="7">
        <f>+AY10-AY8</f>
        <v>13692786.110197274</v>
      </c>
      <c r="AZ12" s="7">
        <f>+AZ10-AZ8</f>
        <v>14869199.157762546</v>
      </c>
      <c r="BA12" s="7">
        <f>+BA10-BA8</f>
        <v>20551667.05373821</v>
      </c>
      <c r="BB12" s="7">
        <f t="shared" ref="BB12:BC12" si="16">+BB10-BB8</f>
        <v>13716872.634484868</v>
      </c>
      <c r="BC12" s="7">
        <f t="shared" si="16"/>
        <v>14993000.493419483</v>
      </c>
      <c r="BD12" s="7">
        <f>+BD10-BD8</f>
        <v>20638168.990725834</v>
      </c>
      <c r="BE12" s="7">
        <f t="shared" ref="BE12:BF12" si="17">+BE10-BE8</f>
        <v>13896875.398560746</v>
      </c>
      <c r="BF12" s="7">
        <f t="shared" si="17"/>
        <v>14756604.212969393</v>
      </c>
      <c r="BG12" s="7">
        <f>+BG10-BG8</f>
        <v>21043009.767817259</v>
      </c>
      <c r="BH12" s="7">
        <f t="shared" ref="BH12:BI12" si="18">+BH10-BH8</f>
        <v>14114169.519873258</v>
      </c>
      <c r="BI12" s="7">
        <f t="shared" si="18"/>
        <v>14898119.937980184</v>
      </c>
      <c r="BJ12" s="7">
        <f>+BJ10-BJ8</f>
        <v>21397293.184641711</v>
      </c>
      <c r="BK12" s="7">
        <f t="shared" ref="BK12:BL12" si="19">+BK10-BK8</f>
        <v>14094949.250102051</v>
      </c>
      <c r="BL12" s="7">
        <f t="shared" si="19"/>
        <v>15169476.156307802</v>
      </c>
      <c r="BM12" s="7">
        <f>+BM10-BM8</f>
        <v>21836129.475626189</v>
      </c>
      <c r="BN12" s="7">
        <f t="shared" ref="BN12:BO12" si="20">+BN10-BN8</f>
        <v>14350944.919574412</v>
      </c>
      <c r="BO12" s="7">
        <f t="shared" si="20"/>
        <v>15372413.452403579</v>
      </c>
      <c r="BP12" s="7">
        <f>+BP10-BP8</f>
        <v>22126293.477608152</v>
      </c>
      <c r="BQ12" s="7">
        <f t="shared" ref="BQ12:BR12" si="21">+BQ10-BQ8</f>
        <v>14649976.121367997</v>
      </c>
      <c r="BR12" s="7">
        <f t="shared" si="21"/>
        <v>15624043.254186768</v>
      </c>
      <c r="BS12" s="7">
        <f>+BS10-BS8</f>
        <v>23319798.846136376</v>
      </c>
      <c r="BT12" s="7">
        <f t="shared" ref="BT12:BU12" si="22">+BT10-BT8</f>
        <v>15637869.66634451</v>
      </c>
      <c r="BU12" s="7">
        <f t="shared" si="22"/>
        <v>16585699.695036167</v>
      </c>
    </row>
    <row r="13" spans="1:73" x14ac:dyDescent="0.3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</row>
    <row r="14" spans="1:73" ht="6.6" customHeight="1" x14ac:dyDescent="0.35">
      <c r="B14" s="8"/>
      <c r="E14" s="8"/>
      <c r="H14" s="8"/>
      <c r="K14" s="8"/>
      <c r="N14" s="8"/>
      <c r="Q14" s="8"/>
      <c r="T14" s="8"/>
      <c r="W14" s="8"/>
      <c r="Z14" s="8"/>
      <c r="AC14" s="8"/>
      <c r="AF14" s="8"/>
      <c r="AI14" s="8"/>
      <c r="AL14" s="8"/>
      <c r="AO14" s="8"/>
      <c r="AR14" s="8"/>
      <c r="AU14" s="8"/>
      <c r="AX14" s="8"/>
      <c r="BA14" s="8"/>
      <c r="BD14" s="8"/>
      <c r="BG14" s="8"/>
      <c r="BJ14" s="8"/>
      <c r="BM14" s="8"/>
    </row>
    <row r="15" spans="1:73" x14ac:dyDescent="0.35">
      <c r="B15" s="3"/>
      <c r="C15" s="8"/>
      <c r="D15" s="8"/>
      <c r="E15" s="3"/>
      <c r="F15" s="8"/>
      <c r="G15" s="8"/>
      <c r="H15" s="3"/>
      <c r="I15" s="8"/>
      <c r="J15" s="8"/>
      <c r="K15" s="3"/>
      <c r="L15" s="8"/>
      <c r="M15" s="8"/>
      <c r="N15" s="3"/>
      <c r="O15" s="8"/>
      <c r="P15" s="8"/>
      <c r="Q15" s="3"/>
      <c r="R15" s="8"/>
      <c r="S15" s="8"/>
      <c r="T15" s="3"/>
      <c r="U15" s="8"/>
      <c r="V15" s="8"/>
      <c r="W15" s="3"/>
      <c r="X15" s="8"/>
      <c r="Y15" s="8"/>
      <c r="Z15" s="3"/>
      <c r="AA15" s="8"/>
      <c r="AB15" s="8"/>
      <c r="AC15" s="3"/>
      <c r="AD15" s="8"/>
      <c r="AE15" s="8"/>
      <c r="AF15" s="3"/>
      <c r="AG15" s="8"/>
      <c r="AH15" s="8"/>
      <c r="AI15" s="3"/>
      <c r="AJ15" s="8"/>
      <c r="AK15" s="8"/>
      <c r="AL15" s="3"/>
      <c r="AM15" s="8"/>
      <c r="AN15" s="8"/>
      <c r="AO15" s="3"/>
      <c r="AP15" s="8"/>
      <c r="AQ15" s="8"/>
      <c r="AR15" s="3"/>
      <c r="AS15" s="8"/>
      <c r="AT15" s="8"/>
      <c r="AU15" s="3"/>
      <c r="AV15" s="8"/>
      <c r="AW15" s="8"/>
      <c r="AX15" s="3"/>
      <c r="AY15" s="8"/>
      <c r="AZ15" s="8"/>
      <c r="BA15" s="3"/>
      <c r="BB15" s="8"/>
      <c r="BC15" s="8"/>
      <c r="BD15" s="3"/>
      <c r="BE15" s="8"/>
      <c r="BF15" s="8"/>
      <c r="BG15" s="3"/>
      <c r="BH15" s="8"/>
      <c r="BI15" s="8"/>
      <c r="BJ15" s="3"/>
      <c r="BK15" s="8"/>
      <c r="BL15" s="8"/>
      <c r="BM15" s="3"/>
      <c r="BN15" s="8"/>
      <c r="BO15" s="8"/>
    </row>
    <row r="16" spans="1:73" ht="14.4" customHeight="1" x14ac:dyDescent="0.35"/>
    <row r="17" spans="3:66" ht="14.4" customHeight="1" x14ac:dyDescent="0.35"/>
    <row r="18" spans="3:66" ht="14.4" customHeight="1" x14ac:dyDescent="0.35"/>
    <row r="19" spans="3:66" ht="14.4" customHeight="1" x14ac:dyDescent="0.35"/>
    <row r="20" spans="3:66" ht="14.4" customHeight="1" x14ac:dyDescent="0.35"/>
    <row r="25" spans="3:66" x14ac:dyDescent="0.35">
      <c r="C25" s="3"/>
      <c r="F25" s="3"/>
      <c r="I25" s="3"/>
      <c r="L25" s="3"/>
      <c r="O25" s="3"/>
      <c r="R25" s="3"/>
      <c r="U25" s="3"/>
      <c r="X25" s="3"/>
      <c r="AA25" s="3"/>
      <c r="AD25" s="3"/>
      <c r="AG25" s="3"/>
      <c r="AJ25" s="3"/>
      <c r="AM25" s="3"/>
      <c r="AP25" s="3"/>
      <c r="AS25" s="3"/>
      <c r="AV25" s="3"/>
      <c r="AY25" s="3"/>
      <c r="BB25" s="3"/>
      <c r="BE25" s="3"/>
      <c r="BH25" s="3"/>
      <c r="BK25" s="3"/>
      <c r="BN25" s="3"/>
    </row>
  </sheetData>
  <mergeCells count="28">
    <mergeCell ref="BP5:BR5"/>
    <mergeCell ref="BS5:BU5"/>
    <mergeCell ref="A1:BU1"/>
    <mergeCell ref="A2:BU2"/>
    <mergeCell ref="A3:BU3"/>
    <mergeCell ref="B5:D5"/>
    <mergeCell ref="E5:G5"/>
    <mergeCell ref="A5:A6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M5:BO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5" ma:contentTypeDescription="Crear nuevo documento." ma:contentTypeScope="" ma:versionID="45942c1e66256e4527dda20b8f307ba4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270b2620a22906422ff65fe4fd8260c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0b8503-558e-4550-823a-26f008707f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0ADCB-AB0E-41AD-8CF6-3EBC0CEF7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AF5D51-9497-4D53-BEC1-726F8486B91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ca0b8503-558e-4550-823a-26f008707f9a"/>
    <ds:schemaRef ds:uri="http://schemas.microsoft.com/office/infopath/2007/PartnerControls"/>
    <ds:schemaRef ds:uri="http://schemas.openxmlformats.org/package/2006/metadata/core-properties"/>
    <ds:schemaRef ds:uri="9f1d2543-a317-404b-b796-299c7d331056"/>
  </ds:schemaRefs>
</ds:datastoreItem>
</file>

<file path=customXml/itemProps3.xml><?xml version="1.0" encoding="utf-8"?>
<ds:datastoreItem xmlns:ds="http://schemas.openxmlformats.org/officeDocument/2006/customXml" ds:itemID="{E434DE99-11E0-4BCB-A545-10FEC7ADE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>Ministerio de Hacienda Costa 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Mitxy Yannith Rivera Cordero</dc:creator>
  <cp:keywords/>
  <dc:description/>
  <cp:lastModifiedBy>Ana Beatriz Hernandez Hernandez</cp:lastModifiedBy>
  <cp:revision/>
  <dcterms:created xsi:type="dcterms:W3CDTF">2020-09-08T15:32:24Z</dcterms:created>
  <dcterms:modified xsi:type="dcterms:W3CDTF">2026-04-15T21:45:28Z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