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Cifras Need/Julio 2025/"/>
    </mc:Choice>
  </mc:AlternateContent>
  <xr:revisionPtr revIDLastSave="6" documentId="13_ncr:1_{34B37CE8-8D43-4F6B-8730-16D8A6A2192D}" xr6:coauthVersionLast="47" xr6:coauthVersionMax="47" xr10:uidLastSave="{885EE8B4-9242-4B10-83B7-D75D82235A13}"/>
  <bookViews>
    <workbookView xWindow="11508" yWindow="-12" windowWidth="11544" windowHeight="12264" xr2:uid="{00000000-000D-0000-FFFF-FFFF00000000}"/>
  </bookViews>
  <sheets>
    <sheet name="SerDeuExt 2025" sheetId="4" r:id="rId1"/>
  </sheets>
  <definedNames>
    <definedName name="_xlnm.Print_Area" localSheetId="0">'SerDeuExt 2025'!$A$1:$N$22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4" l="1"/>
  <c r="N13" i="4"/>
  <c r="N9" i="4"/>
  <c r="K15" i="4" l="1"/>
  <c r="J15" i="4" l="1"/>
  <c r="I15" i="4" l="1"/>
  <c r="M15" i="4" l="1"/>
  <c r="L15" i="4"/>
  <c r="H15" i="4"/>
  <c r="G15" i="4"/>
  <c r="F15" i="4"/>
  <c r="E15" i="4"/>
  <c r="D15" i="4"/>
  <c r="C15" i="4"/>
  <c r="B15" i="4"/>
  <c r="N15" i="4" l="1"/>
</calcChain>
</file>

<file path=xl/sharedStrings.xml><?xml version="1.0" encoding="utf-8"?>
<sst xmlns="http://schemas.openxmlformats.org/spreadsheetml/2006/main" count="12" uniqueCount="12">
  <si>
    <t>Servicio de Deuda Externa Gobierno Central</t>
  </si>
  <si>
    <t>(En millones de colones)</t>
  </si>
  <si>
    <t>Total</t>
  </si>
  <si>
    <t>Intereses</t>
  </si>
  <si>
    <t>Comisiones</t>
  </si>
  <si>
    <t>Nota:</t>
  </si>
  <si>
    <t xml:space="preserve">Contactar con: </t>
  </si>
  <si>
    <t>1/  La base de datos es SIGADE 6.1</t>
  </si>
  <si>
    <t>Datos de Enero a Diciembre 2025</t>
  </si>
  <si>
    <t>DGGDP-UnidadEstadistica@hacienda.go.cr</t>
  </si>
  <si>
    <r>
      <rPr>
        <b/>
        <sz val="9"/>
        <rFont val="HendersonSansW00-BasicLight"/>
      </rPr>
      <t>Fuente:</t>
    </r>
    <r>
      <rPr>
        <sz val="9"/>
        <rFont val="HendersonSansW00-BasicLight"/>
      </rPr>
      <t xml:space="preserve"> Dirección General de Gestión de Deuda Pública, Ministerio de Hacienda.</t>
    </r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</si>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</sst>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_);\(#,##0.0\)"/>
    <numFmt numFmtId="167" formatCode="_-* #,##0.000000_-;\-* #,##0.00000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name val="HendersonSansW00-BasicLight"/>
    </font>
    <font>
      <sz val="9"/>
      <name val="HendersonSansW00-BasicLight"/>
    </font>
    <font>
      <u/>
      <sz val="9"/>
      <color theme="10"/>
      <name val="HendersonSansW00-BasicLight"/>
    </font>
    <font>
      <b/>
      <sz val="9"/>
      <color theme="0"/>
      <name val="HendersonSansW00-BasicLight"/>
    </font>
    <font>
      <sz val="10"/>
      <name val="HendersonSansW00-BasicLight"/>
    </font>
    <font>
      <b/>
      <sz val="10"/>
      <color indexed="8"/>
      <name val="HendersonSansW00-BasicLigh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/>
    <xf numFmtId="166" fontId="2" fillId="0" borderId="0"/>
    <xf numFmtId="166" fontId="2" fillId="0" borderId="0"/>
    <xf numFmtId="166" fontId="2" fillId="0" borderId="0"/>
    <xf numFmtId="0" fontId="3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right"/>
    </xf>
    <xf numFmtId="165" fontId="6" fillId="0" borderId="0" xfId="1" applyFont="1"/>
    <xf numFmtId="43" fontId="6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6" fillId="3" borderId="0" xfId="0" applyNumberFormat="1" applyFont="1" applyFill="1" applyAlignment="1">
      <alignment vertical="center"/>
    </xf>
    <xf numFmtId="0" fontId="5" fillId="3" borderId="0" xfId="0" applyFont="1" applyFill="1"/>
    <xf numFmtId="4" fontId="6" fillId="0" borderId="0" xfId="1" applyNumberFormat="1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7" fillId="0" borderId="0" xfId="19" applyFont="1"/>
    <xf numFmtId="165" fontId="6" fillId="0" borderId="0" xfId="1" applyFont="1" applyAlignment="1">
      <alignment horizontal="center" vertical="center"/>
    </xf>
    <xf numFmtId="165" fontId="6" fillId="0" borderId="0" xfId="1" applyFont="1" applyAlignment="1">
      <alignment horizontal="right" vertical="center"/>
    </xf>
    <xf numFmtId="17" fontId="8" fillId="4" borderId="0" xfId="1" applyNumberFormat="1" applyFont="1" applyFill="1" applyAlignment="1">
      <alignment horizontal="center"/>
    </xf>
    <xf numFmtId="165" fontId="8" fillId="4" borderId="0" xfId="1" applyFont="1" applyFill="1" applyAlignment="1"/>
    <xf numFmtId="165" fontId="6" fillId="0" borderId="0" xfId="1" applyFont="1" applyAlignment="1">
      <alignment horizontal="center"/>
    </xf>
    <xf numFmtId="0" fontId="9" fillId="0" borderId="0" xfId="0" applyFont="1"/>
    <xf numFmtId="165" fontId="6" fillId="3" borderId="0" xfId="1" applyFont="1" applyFill="1" applyAlignment="1">
      <alignment horizontal="center"/>
    </xf>
    <xf numFmtId="165" fontId="6" fillId="0" borderId="0" xfId="0" applyNumberFormat="1" applyFont="1"/>
    <xf numFmtId="165" fontId="6" fillId="3" borderId="0" xfId="1" applyFont="1" applyFill="1"/>
    <xf numFmtId="167" fontId="6" fillId="0" borderId="0" xfId="0" applyNumberFormat="1" applyFont="1"/>
    <xf numFmtId="0" fontId="10" fillId="2" borderId="0" xfId="0" applyFont="1" applyFill="1" applyAlignment="1">
      <alignment horizontal="center"/>
    </xf>
    <xf numFmtId="165" fontId="10" fillId="2" borderId="0" xfId="1" applyFont="1" applyFill="1" applyBorder="1" applyAlignment="1">
      <alignment horizontal="center"/>
    </xf>
  </cellXfs>
  <cellStyles count="20">
    <cellStyle name="Hipervínculo" xfId="19" builtinId="8"/>
    <cellStyle name="Millares" xfId="1" builtinId="3"/>
    <cellStyle name="Millares 2" xfId="2" xr:uid="{00000000-0005-0000-0000-000001000000}"/>
    <cellStyle name="Normal" xfId="0" builtinId="0"/>
    <cellStyle name="Normal 10" xfId="3" xr:uid="{00000000-0005-0000-0000-000003000000}"/>
    <cellStyle name="Normal 11" xfId="4" xr:uid="{00000000-0005-0000-0000-000004000000}"/>
    <cellStyle name="Normal 12" xfId="5" xr:uid="{00000000-0005-0000-0000-000005000000}"/>
    <cellStyle name="Normal 13" xfId="6" xr:uid="{00000000-0005-0000-0000-000006000000}"/>
    <cellStyle name="Normal 14" xfId="7" xr:uid="{00000000-0005-0000-0000-000007000000}"/>
    <cellStyle name="Normal 15" xfId="8" xr:uid="{00000000-0005-0000-0000-000008000000}"/>
    <cellStyle name="Normal 16" xfId="9" xr:uid="{00000000-0005-0000-0000-000009000000}"/>
    <cellStyle name="Normal 17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137160</xdr:rowOff>
    </xdr:from>
    <xdr:to>
      <xdr:col>1</xdr:col>
      <xdr:colOff>975360</xdr:colOff>
      <xdr:row>4</xdr:row>
      <xdr:rowOff>30480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9560C4-2143-A6EE-3B3A-8D5811E1C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137160"/>
          <a:ext cx="2453640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99E5-9F29-4C39-8674-01677633158D}">
  <dimension ref="A3:S25"/>
  <sheetViews>
    <sheetView showGridLines="0" tabSelected="1" topLeftCell="E1" zoomScaleNormal="100" workbookViewId="0">
      <selection activeCell="H21" sqref="H21"/>
    </sheetView>
  </sheetViews>
  <sheetFormatPr baseColWidth="10" defaultColWidth="11.44140625" defaultRowHeight="14.4" x14ac:dyDescent="0.35"/>
  <cols>
    <col min="1" max="1" width="25.6640625" style="20" customWidth="1"/>
    <col min="2" max="2" width="25.88671875" style="20" customWidth="1"/>
    <col min="3" max="3" width="19.33203125" style="20" customWidth="1"/>
    <col min="4" max="4" width="18.44140625" style="20" customWidth="1"/>
    <col min="5" max="5" width="18.88671875" style="20" customWidth="1"/>
    <col min="6" max="6" width="17" style="20" customWidth="1"/>
    <col min="7" max="8" width="19.21875" style="20" customWidth="1"/>
    <col min="9" max="9" width="15.109375" style="20" bestFit="1" customWidth="1"/>
    <col min="10" max="10" width="16.109375" style="20" bestFit="1" customWidth="1"/>
    <col min="11" max="11" width="13.88671875" style="20" customWidth="1"/>
    <col min="12" max="12" width="15.33203125" style="20" bestFit="1" customWidth="1"/>
    <col min="13" max="14" width="19.77734375" style="20" customWidth="1"/>
    <col min="15" max="15" width="19" style="20" customWidth="1"/>
    <col min="16" max="16" width="17.6640625" style="20" customWidth="1"/>
    <col min="17" max="17" width="13.5546875" style="20" bestFit="1" customWidth="1"/>
    <col min="18" max="16384" width="11.44140625" style="20"/>
  </cols>
  <sheetData>
    <row r="3" spans="1:19" x14ac:dyDescent="0.3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9" x14ac:dyDescent="0.35">
      <c r="A4" s="26" t="s">
        <v>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9" x14ac:dyDescent="0.3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9" x14ac:dyDescent="0.35">
      <c r="A6" s="25"/>
    </row>
    <row r="7" spans="1:19" s="2" customFormat="1" ht="12.6" x14ac:dyDescent="0.3">
      <c r="A7" s="1"/>
      <c r="B7" s="17">
        <v>45688</v>
      </c>
      <c r="C7" s="17">
        <v>45716</v>
      </c>
      <c r="D7" s="17">
        <v>45747</v>
      </c>
      <c r="E7" s="17">
        <v>45777</v>
      </c>
      <c r="F7" s="17">
        <v>45808</v>
      </c>
      <c r="G7" s="17">
        <v>45838</v>
      </c>
      <c r="H7" s="17">
        <v>45869</v>
      </c>
      <c r="I7" s="17">
        <v>45900</v>
      </c>
      <c r="J7" s="17">
        <v>45930</v>
      </c>
      <c r="K7" s="17">
        <v>45961</v>
      </c>
      <c r="L7" s="17">
        <v>45991</v>
      </c>
      <c r="M7" s="17">
        <v>46022</v>
      </c>
      <c r="N7" s="17" t="s">
        <v>2</v>
      </c>
    </row>
    <row r="8" spans="1:19" s="2" customFormat="1" ht="12.6" x14ac:dyDescent="0.3">
      <c r="B8" s="3"/>
      <c r="D8" s="4"/>
      <c r="E8" s="5"/>
      <c r="O8" s="5"/>
      <c r="Q8" s="5"/>
      <c r="R8" s="5"/>
    </row>
    <row r="9" spans="1:19" s="2" customFormat="1" ht="12.6" x14ac:dyDescent="0.3">
      <c r="A9" s="2" t="s">
        <v>11</v>
      </c>
      <c r="B9" s="5">
        <v>509.5896501085</v>
      </c>
      <c r="C9" s="5">
        <v>9361.6991132029998</v>
      </c>
      <c r="D9" s="6">
        <v>64711.237292651989</v>
      </c>
      <c r="E9" s="6">
        <v>268294.91765989881</v>
      </c>
      <c r="F9" s="6">
        <v>3840.5395064597997</v>
      </c>
      <c r="G9" s="6">
        <v>49723.393636746405</v>
      </c>
      <c r="H9" s="6">
        <v>590.4767820062001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397031.85364107467</v>
      </c>
      <c r="O9" s="21"/>
      <c r="P9" s="5"/>
      <c r="Q9" s="5"/>
      <c r="R9" s="5"/>
      <c r="S9" s="22"/>
    </row>
    <row r="10" spans="1:19" s="2" customFormat="1" ht="12.6" x14ac:dyDescent="0.3">
      <c r="B10" s="5"/>
      <c r="C10" s="5"/>
      <c r="N10" s="6">
        <v>0</v>
      </c>
      <c r="Q10" s="5"/>
      <c r="R10" s="5"/>
      <c r="S10" s="22"/>
    </row>
    <row r="11" spans="1:19" s="2" customFormat="1" ht="12.6" x14ac:dyDescent="0.3">
      <c r="A11" s="2" t="s">
        <v>3</v>
      </c>
      <c r="B11" s="5">
        <v>14921.54408400494</v>
      </c>
      <c r="C11" s="5">
        <v>33064.6782806384</v>
      </c>
      <c r="D11" s="5">
        <v>87232.119707587408</v>
      </c>
      <c r="E11" s="5">
        <v>38412.509868488902</v>
      </c>
      <c r="F11" s="5">
        <v>40885.906488269597</v>
      </c>
      <c r="G11" s="5">
        <v>15427.876758439526</v>
      </c>
      <c r="H11" s="5">
        <v>13003.6202383817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 t="shared" ref="N11:N13" si="0">SUM(B11:M11)</f>
        <v>242948.25542581049</v>
      </c>
      <c r="O11" s="5"/>
      <c r="P11" s="6"/>
      <c r="Q11" s="5"/>
      <c r="R11" s="5"/>
      <c r="S11" s="22"/>
    </row>
    <row r="12" spans="1:19" s="2" customFormat="1" ht="12.6" x14ac:dyDescent="0.3">
      <c r="B12" s="5"/>
      <c r="C12" s="5"/>
      <c r="N12" s="6"/>
      <c r="Q12" s="5"/>
      <c r="R12" s="5"/>
      <c r="S12" s="22"/>
    </row>
    <row r="13" spans="1:19" s="2" customFormat="1" ht="12.6" x14ac:dyDescent="0.3">
      <c r="A13" s="2" t="s">
        <v>4</v>
      </c>
      <c r="B13" s="5">
        <v>0</v>
      </c>
      <c r="C13" s="5">
        <v>998.22085093720011</v>
      </c>
      <c r="D13" s="5">
        <v>191.36078174259998</v>
      </c>
      <c r="E13" s="5">
        <v>136.40536651859998</v>
      </c>
      <c r="F13" s="5">
        <v>841.77543119480003</v>
      </c>
      <c r="G13" s="5">
        <v>286.97418750000003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0"/>
        <v>2454.7366178932002</v>
      </c>
      <c r="O13" s="21"/>
      <c r="P13" s="24"/>
      <c r="Q13" s="5"/>
      <c r="R13" s="5"/>
      <c r="S13" s="22"/>
    </row>
    <row r="14" spans="1:19" s="2" customFormat="1" ht="12.6" x14ac:dyDescent="0.3">
      <c r="B14" s="7"/>
      <c r="C14" s="19"/>
      <c r="D14" s="4"/>
      <c r="E14" s="4"/>
      <c r="F14" s="8"/>
      <c r="K14" s="4"/>
      <c r="N14" s="9"/>
      <c r="O14" s="5"/>
      <c r="P14" s="5"/>
      <c r="Q14" s="5"/>
      <c r="R14" s="5"/>
      <c r="S14" s="22"/>
    </row>
    <row r="15" spans="1:19" s="12" customFormat="1" ht="12.6" x14ac:dyDescent="0.3">
      <c r="A15" s="10"/>
      <c r="B15" s="18">
        <f t="shared" ref="B15" si="1">SUM(B9:B13)</f>
        <v>15431.13373411344</v>
      </c>
      <c r="C15" s="18">
        <f t="shared" ref="C15:H15" si="2">SUM(C9:C13)</f>
        <v>43424.598244778601</v>
      </c>
      <c r="D15" s="18">
        <f t="shared" si="2"/>
        <v>152134.71778198201</v>
      </c>
      <c r="E15" s="18">
        <f t="shared" si="2"/>
        <v>306843.83289490629</v>
      </c>
      <c r="F15" s="18">
        <f t="shared" si="2"/>
        <v>45568.221425924196</v>
      </c>
      <c r="G15" s="18">
        <f t="shared" si="2"/>
        <v>65438.244582685933</v>
      </c>
      <c r="H15" s="18">
        <f t="shared" si="2"/>
        <v>13594.097020387901</v>
      </c>
      <c r="I15" s="18">
        <f t="shared" ref="I15:M15" si="3">SUM(I9:I13)</f>
        <v>0</v>
      </c>
      <c r="J15" s="18">
        <f t="shared" si="3"/>
        <v>0</v>
      </c>
      <c r="K15" s="18">
        <f t="shared" si="3"/>
        <v>0</v>
      </c>
      <c r="L15" s="18">
        <f t="shared" si="3"/>
        <v>0</v>
      </c>
      <c r="M15" s="18">
        <f t="shared" si="3"/>
        <v>0</v>
      </c>
      <c r="N15" s="18">
        <f>+N13+N11+N9</f>
        <v>642434.84568477841</v>
      </c>
      <c r="O15" s="23"/>
      <c r="P15" s="5"/>
      <c r="Q15" s="23"/>
      <c r="R15" s="23"/>
      <c r="S15" s="22"/>
    </row>
    <row r="16" spans="1:19" s="2" customFormat="1" ht="12.6" x14ac:dyDescent="0.3">
      <c r="N16" s="4"/>
      <c r="O16" s="5"/>
      <c r="P16" s="5"/>
      <c r="Q16" s="5"/>
      <c r="R16" s="5"/>
    </row>
    <row r="17" spans="1:18" s="2" customFormat="1" ht="12.6" x14ac:dyDescent="0.3">
      <c r="A17" s="1" t="s">
        <v>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5"/>
      <c r="O17" s="3"/>
      <c r="P17" s="5"/>
      <c r="Q17" s="5"/>
      <c r="R17" s="5"/>
    </row>
    <row r="18" spans="1:18" s="2" customFormat="1" ht="12.6" x14ac:dyDescent="0.3">
      <c r="A18" s="2" t="s">
        <v>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O18" s="5"/>
      <c r="P18" s="5"/>
      <c r="Q18" s="5"/>
      <c r="R18" s="5"/>
    </row>
    <row r="19" spans="1:18" s="2" customFormat="1" ht="12.6" x14ac:dyDescent="0.3">
      <c r="A19" s="1"/>
      <c r="B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8" s="2" customFormat="1" ht="12.6" x14ac:dyDescent="0.3">
      <c r="A20" s="12" t="s">
        <v>10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8" s="2" customFormat="1" ht="12.6" x14ac:dyDescent="0.3">
      <c r="A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8" s="2" customFormat="1" ht="12.6" x14ac:dyDescent="0.3">
      <c r="A22" s="10" t="s">
        <v>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8" s="2" customFormat="1" ht="12.6" x14ac:dyDescent="0.3">
      <c r="A23" s="14" t="s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8" s="2" customFormat="1" ht="12.6" x14ac:dyDescent="0.3">
      <c r="A24" s="5"/>
      <c r="B24" s="15"/>
      <c r="C24" s="15"/>
      <c r="D24" s="15"/>
      <c r="E24" s="15"/>
      <c r="F24" s="15"/>
      <c r="G24" s="15"/>
      <c r="H24" s="15"/>
      <c r="I24" s="15"/>
      <c r="J24" s="16"/>
      <c r="K24" s="5"/>
      <c r="L24" s="5"/>
      <c r="M24" s="5"/>
      <c r="N24" s="5"/>
      <c r="O24" s="5"/>
      <c r="P24" s="5"/>
    </row>
    <row r="25" spans="1:18" s="2" customFormat="1" ht="12.6" x14ac:dyDescent="0.3">
      <c r="J25" s="6"/>
    </row>
  </sheetData>
  <mergeCells count="3">
    <mergeCell ref="A3:N3"/>
    <mergeCell ref="A4:N4"/>
    <mergeCell ref="A5:N5"/>
  </mergeCells>
  <printOptions horizontalCentered="1"/>
  <pageMargins left="0.39370078740157483" right="0.35433070866141736" top="0.98425196850393704" bottom="0.98425196850393704" header="0" footer="0"/>
  <pageSetup scale="72" orientation="landscape" r:id="rId1"/>
  <headerFooter alignWithMargins="0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e77c208a8302d85cd4e249fff931b229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efffd9af8a13b64d2babcf87a90dd478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D02AE2-EBC0-4619-A0BF-5EA8B03A3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3E4A7-7F4E-4AA9-9401-3D2D6B1110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075CA-2BFF-48F6-9A04-49214EF8BCAB}">
  <ds:schemaRefs>
    <ds:schemaRef ds:uri="ca0b8503-558e-4550-823a-26f008707f9a"/>
    <ds:schemaRef ds:uri="http://www.w3.org/XML/1998/namespace"/>
    <ds:schemaRef ds:uri="9f1d2543-a317-404b-b796-299c7d331056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SerDeuExt 2025</vt:lpstr>
      <vt:lpstr>'SerDeuExt 2025'!Área_de_impresión</vt:lpstr>
    </vt:vector>
  </TitlesOfParts>
  <Manager/>
  <Company>Ministerio de Hacienda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Villegas Solano</dc:creator>
  <cp:keywords/>
  <dc:description/>
  <cp:lastModifiedBy>Karen Rojas Madrigal</cp:lastModifiedBy>
  <cp:revision/>
  <dcterms:created xsi:type="dcterms:W3CDTF">2009-05-11T17:33:19Z</dcterms:created>
  <dcterms:modified xsi:type="dcterms:W3CDTF">2025-08-14T15:27:15Z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